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eachers performan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7" i="1" l="1"/>
  <c r="T148" i="1"/>
  <c r="T143" i="1"/>
  <c r="T138" i="1"/>
  <c r="T133" i="1"/>
  <c r="T128" i="1"/>
  <c r="T123" i="1"/>
  <c r="T116" i="1"/>
  <c r="T111" i="1"/>
  <c r="T99" i="1"/>
  <c r="T104" i="1"/>
  <c r="T92" i="1"/>
  <c r="T87" i="1"/>
  <c r="T82" i="1"/>
  <c r="T75" i="1"/>
  <c r="T66" i="1"/>
  <c r="T57" i="1"/>
  <c r="T50" i="1"/>
  <c r="T38" i="1"/>
  <c r="T31" i="1"/>
  <c r="T23" i="1"/>
  <c r="T16" i="1"/>
  <c r="T11" i="1"/>
  <c r="T6" i="1"/>
</calcChain>
</file>

<file path=xl/sharedStrings.xml><?xml version="1.0" encoding="utf-8"?>
<sst xmlns="http://schemas.openxmlformats.org/spreadsheetml/2006/main" count="582" uniqueCount="228">
  <si>
    <t>PERFORMANCE AS PER KRA SHEET</t>
  </si>
  <si>
    <t>AVERAGE ACADEMIC PERFORMANCE – TEACHER WISE</t>
  </si>
  <si>
    <t>S.NO.</t>
  </si>
  <si>
    <t>DESIGNATION</t>
  </si>
  <si>
    <t>QUALIFICATION</t>
  </si>
  <si>
    <t>PROFESSIONAL QUALIFICATION</t>
  </si>
  <si>
    <t>CLASS</t>
  </si>
  <si>
    <t>SUBJECT TAUGHT</t>
  </si>
  <si>
    <t>PT1</t>
  </si>
  <si>
    <t>Academic performance &amp; Leadership AVERAGE</t>
  </si>
  <si>
    <t>School plans &amp; Maintain the records</t>
  </si>
  <si>
    <t>Monitor school activities</t>
  </si>
  <si>
    <t>Foster Team Work</t>
  </si>
  <si>
    <t>Core Value (10%)</t>
  </si>
  <si>
    <t>Total round</t>
  </si>
  <si>
    <t>GRADE</t>
  </si>
  <si>
    <t>REMARKS</t>
  </si>
  <si>
    <t>(% Increment</t>
  </si>
  <si>
    <t>TEACHERS' ACADEMIC PERFORMANCE OF SESSION -2021 - 2022</t>
  </si>
  <si>
    <t>DALMIA VIDYA MANDIR - DALMIAPURAM</t>
  </si>
  <si>
    <t>NAME OF THE TEACHER</t>
  </si>
  <si>
    <t>ELAVARASI K</t>
  </si>
  <si>
    <t>REVATHI R</t>
  </si>
  <si>
    <t>SUREKHA M</t>
  </si>
  <si>
    <t>MARY POONGOTHAI A</t>
  </si>
  <si>
    <t>VANITHA J</t>
  </si>
  <si>
    <t>PARIVAATHINI V</t>
  </si>
  <si>
    <t>AROCKIA SELVI L</t>
  </si>
  <si>
    <t>TAMIL SELVI R</t>
  </si>
  <si>
    <t>SORNAMBIGAI A</t>
  </si>
  <si>
    <t>PRIYA D</t>
  </si>
  <si>
    <t>NANCY V</t>
  </si>
  <si>
    <t>SARITHA P</t>
  </si>
  <si>
    <t>INDIRANI K</t>
  </si>
  <si>
    <t>M.Sc., Physics</t>
  </si>
  <si>
    <t>B.Ed.,M.Ed.,</t>
  </si>
  <si>
    <t>M.A.,Tamil M.Sc., Geography</t>
  </si>
  <si>
    <t>B.Ed.,</t>
  </si>
  <si>
    <t>M.Sc., Chemistry</t>
  </si>
  <si>
    <t>M.Sc., Botany</t>
  </si>
  <si>
    <t>M.A., History</t>
  </si>
  <si>
    <t>B.Ed., M.Phil</t>
  </si>
  <si>
    <t>M.Sc., Microbiology</t>
  </si>
  <si>
    <t>M.Sc., Maths</t>
  </si>
  <si>
    <t>B.Ed.,M.Ed.,M.Phil</t>
  </si>
  <si>
    <t>B.Sc.,Maths ,M.Sc. Information Technology</t>
  </si>
  <si>
    <t>B.Ed.,M.Phil.,</t>
  </si>
  <si>
    <t>M.A., Tamil</t>
  </si>
  <si>
    <t>M.A., English</t>
  </si>
  <si>
    <t>IV A</t>
  </si>
  <si>
    <t>EVS</t>
  </si>
  <si>
    <t>IV B</t>
  </si>
  <si>
    <t>VI A</t>
  </si>
  <si>
    <t>SCIENCE</t>
  </si>
  <si>
    <t>VI B</t>
  </si>
  <si>
    <t>TAMIL</t>
  </si>
  <si>
    <t>VIII A</t>
  </si>
  <si>
    <t>VIII B</t>
  </si>
  <si>
    <t>I A</t>
  </si>
  <si>
    <t>I B</t>
  </si>
  <si>
    <t>II A</t>
  </si>
  <si>
    <t>III A</t>
  </si>
  <si>
    <t>III B</t>
  </si>
  <si>
    <t>MATHS</t>
  </si>
  <si>
    <t>IX A</t>
  </si>
  <si>
    <t>BIOLOGY</t>
  </si>
  <si>
    <t>IX B</t>
  </si>
  <si>
    <t>SOCIAL SCIENCE</t>
  </si>
  <si>
    <t>VII A</t>
  </si>
  <si>
    <t>VII B</t>
  </si>
  <si>
    <t>X A</t>
  </si>
  <si>
    <t>SCIENCE - BIOLOGY</t>
  </si>
  <si>
    <t>X B</t>
  </si>
  <si>
    <t>V A</t>
  </si>
  <si>
    <t>V B</t>
  </si>
  <si>
    <t>MATHEMATICS</t>
  </si>
  <si>
    <t>COMPUTER SCIENCE</t>
  </si>
  <si>
    <t>CHEMISTRY</t>
  </si>
  <si>
    <t>ENGLISH</t>
  </si>
  <si>
    <t>CTET RESULTS</t>
  </si>
  <si>
    <t>APPOINTMENT DATE</t>
  </si>
  <si>
    <t>EXPERIENCE IN THIS SCHOOL</t>
  </si>
  <si>
    <t>TGT - PHY</t>
  </si>
  <si>
    <t>Not cleared</t>
  </si>
  <si>
    <t>01/01/1998</t>
  </si>
  <si>
    <t>LIB.INCHARGE</t>
  </si>
  <si>
    <t>02/06/2014</t>
  </si>
  <si>
    <t>TGT-CHE</t>
  </si>
  <si>
    <t>03/07/2007</t>
  </si>
  <si>
    <t>TGT-BIO</t>
  </si>
  <si>
    <t>Passed in both papers</t>
  </si>
  <si>
    <t>21/07/2008</t>
  </si>
  <si>
    <t>TGT-SST</t>
  </si>
  <si>
    <t>19/05/2011</t>
  </si>
  <si>
    <t>21386.20</t>
  </si>
  <si>
    <t>TGT-SCI</t>
  </si>
  <si>
    <t>15/06/2012</t>
  </si>
  <si>
    <t>TGT-MATHS</t>
  </si>
  <si>
    <t>Passed in paper II</t>
  </si>
  <si>
    <t>05/07/2013</t>
  </si>
  <si>
    <t>Passed in paper I</t>
  </si>
  <si>
    <t>01/07/2013</t>
  </si>
  <si>
    <t>TGT-IT</t>
  </si>
  <si>
    <t>PRT-MATHS</t>
  </si>
  <si>
    <t>PRT-TAMIL</t>
  </si>
  <si>
    <t>PRT-ENG</t>
  </si>
  <si>
    <t>08/10/2014</t>
  </si>
  <si>
    <t>ARUL EDAL QUEEN S</t>
  </si>
  <si>
    <t>SOWHAMBIKA C</t>
  </si>
  <si>
    <t>FENANCI NIVETHA G</t>
  </si>
  <si>
    <t>ASHA SHYAMALA G</t>
  </si>
  <si>
    <t>PRIYA J</t>
  </si>
  <si>
    <t>MAHESWARI S</t>
  </si>
  <si>
    <t>SUSAN BRIDGET A</t>
  </si>
  <si>
    <t>DORATHY.K</t>
  </si>
  <si>
    <t>HEMAVATHI R</t>
  </si>
  <si>
    <t>X.SALINI SHANTHI</t>
  </si>
  <si>
    <t>II B</t>
  </si>
  <si>
    <t>LKG A</t>
  </si>
  <si>
    <t>LKG B</t>
  </si>
  <si>
    <t>UKG A</t>
  </si>
  <si>
    <t>UKG B</t>
  </si>
  <si>
    <t>MATH</t>
  </si>
  <si>
    <t>PRT-SCI</t>
  </si>
  <si>
    <t>01/08/2018</t>
  </si>
  <si>
    <t>M.Sc., Zoology</t>
  </si>
  <si>
    <t>B.A., English</t>
  </si>
  <si>
    <t>NTT</t>
  </si>
  <si>
    <t>B.A.,Tamil</t>
  </si>
  <si>
    <t>D.C.Ed,</t>
  </si>
  <si>
    <t>01/06/2006</t>
  </si>
  <si>
    <t xml:space="preserve">M.A.,English
</t>
  </si>
  <si>
    <t>M.A.,English</t>
  </si>
  <si>
    <t>B.Ed.,M.Ed.</t>
  </si>
  <si>
    <t>Cleared Paper II</t>
  </si>
  <si>
    <t>01.06.2020</t>
  </si>
  <si>
    <t>JAYANTHI NAIR</t>
  </si>
  <si>
    <t>B.A.,Hindi B.A., English</t>
  </si>
  <si>
    <t>HINDI</t>
  </si>
  <si>
    <t>HELINA</t>
  </si>
  <si>
    <t>B.Ed., D.T.Ed.,</t>
  </si>
  <si>
    <t>TGT-ENG</t>
  </si>
  <si>
    <t>02/06/2004</t>
  </si>
  <si>
    <t>53355.00</t>
  </si>
  <si>
    <t>36758.80</t>
  </si>
  <si>
    <t>26791.00</t>
  </si>
  <si>
    <t>28552.00</t>
  </si>
  <si>
    <t>22060.04</t>
  </si>
  <si>
    <t>18386.20</t>
  </si>
  <si>
    <t>21730.34</t>
  </si>
  <si>
    <t>22637.28</t>
  </si>
  <si>
    <t>23636.10</t>
  </si>
  <si>
    <t>18386.00</t>
  </si>
  <si>
    <t>14372.72</t>
  </si>
  <si>
    <t>13617.50</t>
  </si>
  <si>
    <t>11116.80</t>
  </si>
  <si>
    <t>10669.60</t>
  </si>
  <si>
    <t>8583.21</t>
  </si>
  <si>
    <t>6734.40</t>
  </si>
  <si>
    <t>25845.64</t>
  </si>
  <si>
    <t>C1</t>
  </si>
  <si>
    <t>B2</t>
  </si>
  <si>
    <t>B1</t>
  </si>
  <si>
    <t>BI</t>
  </si>
  <si>
    <t>D</t>
  </si>
  <si>
    <t>CTC AS ON 31.07.2021</t>
  </si>
  <si>
    <t>TGT - ENG</t>
  </si>
  <si>
    <t>TGT - SOC</t>
  </si>
  <si>
    <t>PRT</t>
  </si>
  <si>
    <t>RESIGNED AND RELIEVED ON 31ST AUGUST 2021</t>
  </si>
  <si>
    <t xml:space="preserve">ACADEMIC GOAL  IN % </t>
  </si>
  <si>
    <t>CHANGE OF SUBJECTS DUE TO RESIGNATION OF STAFF</t>
  </si>
  <si>
    <t>XI - BIOLOGY - 81</t>
  </si>
  <si>
    <t>XI - BIOLOGY - 82</t>
  </si>
  <si>
    <t>New staff</t>
  </si>
  <si>
    <t>IV A - SCIENCE- 85</t>
  </si>
  <si>
    <t>IV B - SCIENCE - 86</t>
  </si>
  <si>
    <t>I -A  - MATHS - 90</t>
  </si>
  <si>
    <t>I -B  - MATHS - 92</t>
  </si>
  <si>
    <t>CS given to another staff</t>
  </si>
  <si>
    <t>I A - TAMIL - 85</t>
  </si>
  <si>
    <t>I B- TAMIL - 89</t>
  </si>
  <si>
    <t>II A - TAMIL - 90</t>
  </si>
  <si>
    <t>II B - TAMIL - 89</t>
  </si>
  <si>
    <t>III A - TAMIL - 90</t>
  </si>
  <si>
    <t>III B - TAMIL - 93</t>
  </si>
  <si>
    <t xml:space="preserve">I - A - C.S - 85 ; I - B- 87 </t>
  </si>
  <si>
    <t>II - A - C.S - 91 ; II - B- 92</t>
  </si>
  <si>
    <t>III - A - C.S - 87 ; II - B- 88</t>
  </si>
  <si>
    <t>IV - A - C.S - 88 ; IV -B - 90</t>
  </si>
  <si>
    <t>V - A - C.S - 85 ; IV -B -89</t>
  </si>
  <si>
    <t>VI - A - C.S - 92 ; VI -B - 92</t>
  </si>
  <si>
    <t>XI - A &amp; B - 82</t>
  </si>
  <si>
    <t>LKG - A - TAMIL - 99</t>
  </si>
  <si>
    <t>LKG - B - TAMIL - 99</t>
  </si>
  <si>
    <t>UKG - A - TAMIL - 99.9</t>
  </si>
  <si>
    <t>UKG - B - TAMIL - 99.10</t>
  </si>
  <si>
    <t>V -A - 82</t>
  </si>
  <si>
    <t>V -B - 85</t>
  </si>
  <si>
    <t>RESIGNED AND RELIEVED</t>
  </si>
  <si>
    <t>MEENA.G</t>
  </si>
  <si>
    <t>PRT - HINDI</t>
  </si>
  <si>
    <t>Senior Teacher - Physics</t>
  </si>
  <si>
    <t xml:space="preserve">VI A </t>
  </si>
  <si>
    <t xml:space="preserve">IX - A </t>
  </si>
  <si>
    <t>IX - B</t>
  </si>
  <si>
    <t>X - A</t>
  </si>
  <si>
    <t>X - B</t>
  </si>
  <si>
    <t>XI - A</t>
  </si>
  <si>
    <t>PHYSICS</t>
  </si>
  <si>
    <t>SAKTHIVEL.M</t>
  </si>
  <si>
    <t>RAHUL.K</t>
  </si>
  <si>
    <t>PGT - CHEMISTRY</t>
  </si>
  <si>
    <t>GOBINATH.G</t>
  </si>
  <si>
    <t>PGT - COMMERCE</t>
  </si>
  <si>
    <t>XI - B</t>
  </si>
  <si>
    <t>ECONOMICS</t>
  </si>
  <si>
    <t>ACCOUNTANCY</t>
  </si>
  <si>
    <t>BUSINESS STUDIES</t>
  </si>
  <si>
    <t>01./08/2021</t>
  </si>
  <si>
    <t>B.A Hindi &amp; English</t>
  </si>
  <si>
    <t>19.08.2021</t>
  </si>
  <si>
    <t>TGT - Hindi</t>
  </si>
  <si>
    <t>3 Months</t>
  </si>
  <si>
    <t>2 Months</t>
  </si>
  <si>
    <t>1 Month</t>
  </si>
  <si>
    <t>M.Phil., B.Ed.,</t>
  </si>
  <si>
    <t>M.Com.,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</si>
</sst>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85">
    <xf numFmtId="0" fontId="0" fillId="0" borderId="0" xfId="0"/>
    <xf numFmtId="0" fontId="13" fillId="0" borderId="1" xfId="2" applyFont="1" applyBorder="1" applyAlignment="1">
      <alignment vertical="center"/>
    </xf>
    <xf numFmtId="49" fontId="13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3" fillId="0" borderId="1" xfId="2" applyFont="1" applyBorder="1" applyAlignment="1">
      <alignment vertical="center" wrapText="1"/>
    </xf>
    <xf numFmtId="0" fontId="13" fillId="6" borderId="1" xfId="2" applyFont="1" applyFill="1" applyBorder="1" applyAlignment="1">
      <alignment vertical="center"/>
    </xf>
    <xf numFmtId="49" fontId="13" fillId="6" borderId="1" xfId="2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9" fontId="4" fillId="5" borderId="1" xfId="0" applyNumberFormat="1" applyFont="1" applyFill="1" applyBorder="1" applyAlignment="1">
      <alignment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0" fontId="9" fillId="4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6" fontId="9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3" fontId="3" fillId="0" borderId="1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c01.safelinks.protection.outlook.com/?url=http%3A%2F%2Fs.no%2F&amp;data=04%7C01%7C%7C8050feac2af547b6b1ab08d92a73fb93%7C62cabb44c5794103b18bbe08807d2114%7C0%7C0%7C637587499913929539%7CUnknown%7CTWFpbGZsb3d8eyJWIjoiMC4wLjAwMDAiLCJQIjoiV2luMzIiLCJBTiI6Ik1haWwiLCJXVCI6Mn0%3D%7C1000&amp;sdata=H8rvW4VSoXPS9LTR2eHOtZtcwWwoSM3NfXZmRHCPAXQ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4"/>
  <sheetViews>
    <sheetView tabSelected="1" topLeftCell="A118" zoomScale="69" zoomScaleNormal="69" workbookViewId="0">
      <selection activeCell="F21" sqref="F21"/>
    </sheetView>
  </sheetViews>
  <sheetFormatPr defaultRowHeight="15.6" x14ac:dyDescent="0.3"/>
  <cols>
    <col min="1" max="1" width="8.88671875" style="12"/>
    <col min="2" max="2" width="28" style="12" customWidth="1"/>
    <col min="3" max="3" width="24.44140625" style="12" customWidth="1"/>
    <col min="4" max="5" width="19.5546875" style="12" customWidth="1"/>
    <col min="6" max="8" width="18.5546875" style="12" customWidth="1"/>
    <col min="9" max="9" width="13.88671875" style="12" customWidth="1"/>
    <col min="10" max="10" width="8.88671875" style="12"/>
    <col min="11" max="11" width="18.6640625" style="12" customWidth="1"/>
    <col min="12" max="14" width="20.33203125" style="12" customWidth="1"/>
    <col min="15" max="15" width="13.5546875" style="12" customWidth="1"/>
    <col min="16" max="16" width="15.6640625" style="12" customWidth="1"/>
    <col min="17" max="17" width="12.33203125" style="12" customWidth="1"/>
    <col min="18" max="18" width="12.77734375" style="12" customWidth="1"/>
    <col min="19" max="19" width="10.21875" style="12" customWidth="1"/>
    <col min="20" max="16384" width="8.88671875" style="12"/>
  </cols>
  <sheetData>
    <row r="1" spans="1:26" ht="47.4" customHeight="1" x14ac:dyDescent="0.3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11"/>
      <c r="Z1" s="11"/>
    </row>
    <row r="2" spans="1:26" x14ac:dyDescent="0.3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70" t="s">
        <v>0</v>
      </c>
      <c r="R2" s="70"/>
      <c r="S2" s="70"/>
      <c r="T2" s="70"/>
      <c r="U2" s="70"/>
      <c r="V2" s="70"/>
      <c r="W2" s="70"/>
      <c r="X2" s="71"/>
      <c r="Y2" s="71"/>
      <c r="Z2" s="71"/>
    </row>
    <row r="3" spans="1:26" ht="74.400000000000006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1</v>
      </c>
      <c r="M3" s="14" t="s">
        <v>170</v>
      </c>
      <c r="N3" s="14" t="s">
        <v>171</v>
      </c>
      <c r="O3" s="71"/>
      <c r="P3" s="71"/>
      <c r="Q3" s="71"/>
      <c r="R3" s="13"/>
      <c r="S3" s="13"/>
      <c r="T3" s="13"/>
      <c r="U3" s="13"/>
      <c r="V3" s="71"/>
      <c r="W3" s="71"/>
      <c r="X3" s="71"/>
      <c r="Y3" s="15"/>
      <c r="Z3" s="15"/>
    </row>
    <row r="4" spans="1:26" ht="76.2" customHeight="1" x14ac:dyDescent="0.3">
      <c r="A4" s="68" t="s">
        <v>2</v>
      </c>
      <c r="B4" s="67" t="s">
        <v>20</v>
      </c>
      <c r="C4" s="67" t="s">
        <v>4</v>
      </c>
      <c r="D4" s="67" t="s">
        <v>5</v>
      </c>
      <c r="E4" s="69" t="s">
        <v>3</v>
      </c>
      <c r="F4" s="69" t="s">
        <v>79</v>
      </c>
      <c r="G4" s="65" t="s">
        <v>80</v>
      </c>
      <c r="H4" s="73" t="s">
        <v>81</v>
      </c>
      <c r="I4" s="65" t="s">
        <v>165</v>
      </c>
      <c r="J4" s="66" t="s">
        <v>6</v>
      </c>
      <c r="K4" s="67" t="s">
        <v>7</v>
      </c>
      <c r="L4" s="14" t="s">
        <v>8</v>
      </c>
      <c r="M4" s="14"/>
      <c r="N4" s="14"/>
      <c r="O4" s="16" t="s">
        <v>9</v>
      </c>
      <c r="P4" s="17" t="s">
        <v>10</v>
      </c>
      <c r="Q4" s="17" t="s">
        <v>11</v>
      </c>
      <c r="R4" s="17" t="s">
        <v>12</v>
      </c>
      <c r="S4" s="16" t="s">
        <v>13</v>
      </c>
      <c r="T4" s="17" t="s">
        <v>14</v>
      </c>
      <c r="U4" s="72" t="s">
        <v>15</v>
      </c>
      <c r="V4" s="70" t="s">
        <v>16</v>
      </c>
      <c r="W4" s="70"/>
      <c r="X4" s="70"/>
      <c r="Y4" s="18"/>
      <c r="Z4" s="18"/>
    </row>
    <row r="5" spans="1:26" x14ac:dyDescent="0.3">
      <c r="A5" s="68"/>
      <c r="B5" s="67"/>
      <c r="C5" s="67"/>
      <c r="D5" s="67"/>
      <c r="E5" s="69"/>
      <c r="F5" s="69"/>
      <c r="G5" s="65"/>
      <c r="H5" s="73"/>
      <c r="I5" s="65"/>
      <c r="J5" s="66"/>
      <c r="K5" s="67"/>
      <c r="L5" s="14">
        <v>100</v>
      </c>
      <c r="M5" s="14"/>
      <c r="N5" s="14"/>
      <c r="O5" s="19">
        <v>0.4</v>
      </c>
      <c r="P5" s="20">
        <v>0.3</v>
      </c>
      <c r="Q5" s="20">
        <v>0.1</v>
      </c>
      <c r="R5" s="20">
        <v>0.1</v>
      </c>
      <c r="S5" s="20">
        <v>0.1</v>
      </c>
      <c r="T5" s="20">
        <v>0.1</v>
      </c>
      <c r="U5" s="72"/>
      <c r="V5" s="70" t="s">
        <v>17</v>
      </c>
      <c r="W5" s="70"/>
      <c r="X5" s="70"/>
      <c r="Y5" s="18"/>
      <c r="Z5" s="18"/>
    </row>
    <row r="6" spans="1:26" ht="46.8" x14ac:dyDescent="0.3">
      <c r="A6" s="21">
        <v>1</v>
      </c>
      <c r="B6" s="22" t="s">
        <v>21</v>
      </c>
      <c r="C6" s="23" t="s">
        <v>34</v>
      </c>
      <c r="D6" s="23" t="s">
        <v>35</v>
      </c>
      <c r="E6" s="1" t="s">
        <v>82</v>
      </c>
      <c r="F6" s="1" t="s">
        <v>83</v>
      </c>
      <c r="G6" s="2" t="s">
        <v>84</v>
      </c>
      <c r="H6" s="3">
        <v>22</v>
      </c>
      <c r="I6" s="2" t="s">
        <v>143</v>
      </c>
      <c r="J6" s="24" t="s">
        <v>49</v>
      </c>
      <c r="K6" s="24" t="s">
        <v>50</v>
      </c>
      <c r="L6" s="24">
        <v>89.4</v>
      </c>
      <c r="M6" s="24"/>
      <c r="N6" s="24" t="s">
        <v>169</v>
      </c>
      <c r="O6" s="3">
        <v>20</v>
      </c>
      <c r="P6" s="8">
        <v>15</v>
      </c>
      <c r="Q6" s="9">
        <v>8</v>
      </c>
      <c r="R6" s="9">
        <v>8</v>
      </c>
      <c r="S6" s="9">
        <v>5</v>
      </c>
      <c r="T6" s="10">
        <f t="shared" ref="T6" si="0">SUM(O6:S6)</f>
        <v>56</v>
      </c>
      <c r="U6" s="9" t="s">
        <v>160</v>
      </c>
    </row>
    <row r="7" spans="1:26" x14ac:dyDescent="0.3">
      <c r="A7" s="25"/>
      <c r="B7" s="25"/>
      <c r="C7" s="25"/>
      <c r="D7" s="25"/>
      <c r="E7" s="25"/>
      <c r="J7" s="24" t="s">
        <v>51</v>
      </c>
      <c r="K7" s="24" t="s">
        <v>50</v>
      </c>
      <c r="L7" s="24">
        <v>85.3</v>
      </c>
      <c r="M7" s="24"/>
      <c r="N7" s="24"/>
      <c r="O7" s="26"/>
      <c r="P7" s="26"/>
      <c r="Q7" s="26"/>
      <c r="R7" s="26"/>
      <c r="S7" s="26"/>
      <c r="T7" s="26"/>
      <c r="U7" s="26"/>
    </row>
    <row r="8" spans="1:26" x14ac:dyDescent="0.3">
      <c r="A8" s="25"/>
      <c r="B8" s="25"/>
      <c r="C8" s="25"/>
      <c r="D8" s="25"/>
      <c r="E8" s="25"/>
      <c r="J8" s="24" t="s">
        <v>52</v>
      </c>
      <c r="K8" s="24" t="s">
        <v>53</v>
      </c>
      <c r="L8" s="24">
        <v>79.099999999999994</v>
      </c>
      <c r="M8" s="24"/>
      <c r="N8" s="24"/>
      <c r="O8" s="26"/>
      <c r="P8" s="26"/>
      <c r="Q8" s="26"/>
      <c r="R8" s="26"/>
      <c r="S8" s="26"/>
      <c r="T8" s="26"/>
      <c r="U8" s="26"/>
    </row>
    <row r="9" spans="1:26" x14ac:dyDescent="0.3">
      <c r="A9" s="25"/>
      <c r="B9" s="25"/>
      <c r="C9" s="25"/>
      <c r="D9" s="25"/>
      <c r="E9" s="25"/>
      <c r="J9" s="24" t="s">
        <v>54</v>
      </c>
      <c r="K9" s="24" t="s">
        <v>53</v>
      </c>
      <c r="L9" s="24">
        <v>79.2</v>
      </c>
      <c r="M9" s="24"/>
      <c r="N9" s="24"/>
      <c r="O9" s="26"/>
      <c r="P9" s="26"/>
      <c r="Q9" s="26"/>
      <c r="R9" s="26"/>
      <c r="S9" s="26"/>
      <c r="T9" s="26"/>
      <c r="U9" s="26"/>
    </row>
    <row r="10" spans="1:26" x14ac:dyDescent="0.3">
      <c r="A10" s="27"/>
      <c r="B10" s="27"/>
      <c r="C10" s="27"/>
      <c r="D10" s="27"/>
      <c r="E10" s="27"/>
      <c r="F10" s="5"/>
      <c r="G10" s="5"/>
      <c r="H10" s="6"/>
      <c r="I10" s="7"/>
      <c r="J10" s="6"/>
      <c r="K10" s="28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30"/>
      <c r="W10" s="30"/>
      <c r="X10" s="30"/>
    </row>
    <row r="11" spans="1:26" ht="31.2" x14ac:dyDescent="0.3">
      <c r="A11" s="31">
        <v>2</v>
      </c>
      <c r="B11" s="32" t="s">
        <v>22</v>
      </c>
      <c r="C11" s="23" t="s">
        <v>36</v>
      </c>
      <c r="D11" s="23" t="s">
        <v>37</v>
      </c>
      <c r="E11" s="1" t="s">
        <v>85</v>
      </c>
      <c r="F11" s="1" t="s">
        <v>83</v>
      </c>
      <c r="G11" s="2" t="s">
        <v>142</v>
      </c>
      <c r="H11" s="3">
        <v>17</v>
      </c>
      <c r="I11" s="2" t="s">
        <v>144</v>
      </c>
      <c r="J11" s="24" t="s">
        <v>52</v>
      </c>
      <c r="K11" s="24" t="s">
        <v>55</v>
      </c>
      <c r="L11" s="24">
        <v>90.41</v>
      </c>
      <c r="M11" s="24">
        <v>95</v>
      </c>
      <c r="N11" s="24"/>
      <c r="O11" s="3">
        <v>18</v>
      </c>
      <c r="P11" s="8">
        <v>18</v>
      </c>
      <c r="Q11" s="9">
        <v>9</v>
      </c>
      <c r="R11" s="9">
        <v>8</v>
      </c>
      <c r="S11" s="9">
        <v>5</v>
      </c>
      <c r="T11" s="10">
        <f t="shared" ref="T11" si="1">SUM(O11:S11)</f>
        <v>58</v>
      </c>
      <c r="U11" s="9" t="s">
        <v>160</v>
      </c>
    </row>
    <row r="12" spans="1:26" x14ac:dyDescent="0.3">
      <c r="A12" s="25"/>
      <c r="B12" s="25"/>
      <c r="C12" s="25"/>
      <c r="D12" s="25"/>
      <c r="E12" s="25"/>
      <c r="J12" s="24" t="s">
        <v>54</v>
      </c>
      <c r="K12" s="24" t="s">
        <v>55</v>
      </c>
      <c r="L12" s="24">
        <v>94.04</v>
      </c>
      <c r="M12" s="24">
        <v>96</v>
      </c>
      <c r="N12" s="24"/>
      <c r="O12" s="26"/>
      <c r="P12" s="26"/>
      <c r="Q12" s="26"/>
      <c r="R12" s="26"/>
      <c r="S12" s="26"/>
      <c r="T12" s="26"/>
      <c r="U12" s="26"/>
    </row>
    <row r="13" spans="1:26" x14ac:dyDescent="0.3">
      <c r="A13" s="25"/>
      <c r="B13" s="25"/>
      <c r="C13" s="25"/>
      <c r="D13" s="25"/>
      <c r="E13" s="25"/>
      <c r="J13" s="24" t="s">
        <v>56</v>
      </c>
      <c r="K13" s="24" t="s">
        <v>55</v>
      </c>
      <c r="L13" s="33">
        <v>86.77</v>
      </c>
      <c r="M13" s="33">
        <v>90</v>
      </c>
      <c r="N13" s="33"/>
      <c r="O13" s="26"/>
      <c r="P13" s="26"/>
      <c r="Q13" s="26"/>
      <c r="R13" s="26"/>
      <c r="S13" s="26"/>
      <c r="T13" s="26"/>
      <c r="U13" s="26"/>
    </row>
    <row r="14" spans="1:26" x14ac:dyDescent="0.3">
      <c r="A14" s="25"/>
      <c r="B14" s="25"/>
      <c r="C14" s="25"/>
      <c r="D14" s="25"/>
      <c r="E14" s="25"/>
      <c r="J14" s="24" t="s">
        <v>57</v>
      </c>
      <c r="K14" s="24" t="s">
        <v>55</v>
      </c>
      <c r="L14" s="33">
        <v>87.03</v>
      </c>
      <c r="M14" s="33">
        <v>90</v>
      </c>
      <c r="N14" s="33"/>
      <c r="O14" s="26"/>
      <c r="P14" s="26"/>
      <c r="Q14" s="26"/>
      <c r="R14" s="26"/>
      <c r="S14" s="26"/>
      <c r="T14" s="26"/>
      <c r="U14" s="26"/>
    </row>
    <row r="15" spans="1:26" x14ac:dyDescent="0.3">
      <c r="A15" s="27"/>
      <c r="B15" s="27"/>
      <c r="C15" s="27"/>
      <c r="D15" s="27"/>
      <c r="E15" s="27"/>
      <c r="F15" s="30"/>
      <c r="G15" s="30"/>
      <c r="H15" s="30"/>
      <c r="I15" s="30"/>
      <c r="J15" s="28"/>
      <c r="K15" s="28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30"/>
      <c r="W15" s="30"/>
      <c r="X15" s="30"/>
    </row>
    <row r="16" spans="1:26" ht="27" x14ac:dyDescent="0.3">
      <c r="A16" s="21">
        <v>3</v>
      </c>
      <c r="B16" s="22" t="s">
        <v>23</v>
      </c>
      <c r="C16" s="23" t="s">
        <v>38</v>
      </c>
      <c r="D16" s="23" t="s">
        <v>35</v>
      </c>
      <c r="E16" s="1" t="s">
        <v>87</v>
      </c>
      <c r="F16" s="1" t="s">
        <v>83</v>
      </c>
      <c r="G16" s="2" t="s">
        <v>88</v>
      </c>
      <c r="H16" s="3">
        <v>14</v>
      </c>
      <c r="I16" s="2" t="s">
        <v>145</v>
      </c>
      <c r="J16" s="34" t="s">
        <v>58</v>
      </c>
      <c r="K16" s="33" t="s">
        <v>76</v>
      </c>
      <c r="L16" s="33">
        <v>96.06</v>
      </c>
      <c r="M16" s="33" t="s">
        <v>179</v>
      </c>
      <c r="N16" s="34" t="s">
        <v>180</v>
      </c>
      <c r="O16" s="3">
        <v>20</v>
      </c>
      <c r="P16" s="8">
        <v>15</v>
      </c>
      <c r="Q16" s="9">
        <v>8</v>
      </c>
      <c r="R16" s="9">
        <v>9</v>
      </c>
      <c r="S16" s="9">
        <v>5</v>
      </c>
      <c r="T16" s="10">
        <f t="shared" ref="T16" si="2">SUM(O16:S16)</f>
        <v>57</v>
      </c>
      <c r="U16" s="9" t="s">
        <v>160</v>
      </c>
    </row>
    <row r="17" spans="1:24" ht="27" x14ac:dyDescent="0.3">
      <c r="A17" s="25"/>
      <c r="B17" s="25"/>
      <c r="C17" s="25"/>
      <c r="D17" s="25"/>
      <c r="E17" s="25"/>
      <c r="J17" s="24" t="s">
        <v>59</v>
      </c>
      <c r="K17" s="33" t="s">
        <v>76</v>
      </c>
      <c r="L17" s="33">
        <v>93.03</v>
      </c>
      <c r="M17" s="33"/>
      <c r="N17" s="24" t="s">
        <v>181</v>
      </c>
      <c r="O17" s="26"/>
      <c r="P17" s="26"/>
      <c r="Q17" s="26"/>
      <c r="R17" s="26"/>
      <c r="S17" s="26"/>
      <c r="T17" s="26"/>
      <c r="U17" s="26"/>
    </row>
    <row r="18" spans="1:24" ht="27" x14ac:dyDescent="0.3">
      <c r="A18" s="25"/>
      <c r="B18" s="25"/>
      <c r="C18" s="25"/>
      <c r="D18" s="25"/>
      <c r="E18" s="25"/>
      <c r="J18" s="24" t="s">
        <v>60</v>
      </c>
      <c r="K18" s="33" t="s">
        <v>76</v>
      </c>
      <c r="L18" s="33">
        <v>95.45</v>
      </c>
      <c r="M18" s="33"/>
      <c r="N18" s="24" t="s">
        <v>182</v>
      </c>
      <c r="O18" s="26"/>
      <c r="P18" s="26"/>
      <c r="Q18" s="26"/>
      <c r="R18" s="26"/>
      <c r="S18" s="26"/>
      <c r="T18" s="26"/>
      <c r="U18" s="26"/>
    </row>
    <row r="19" spans="1:24" ht="27" x14ac:dyDescent="0.3">
      <c r="A19" s="25"/>
      <c r="B19" s="25"/>
      <c r="C19" s="25"/>
      <c r="D19" s="25"/>
      <c r="E19" s="25"/>
      <c r="J19" s="24" t="s">
        <v>117</v>
      </c>
      <c r="K19" s="33" t="s">
        <v>76</v>
      </c>
      <c r="L19" s="33">
        <v>94.93</v>
      </c>
      <c r="M19" s="33"/>
      <c r="N19" s="24" t="s">
        <v>183</v>
      </c>
      <c r="O19" s="26"/>
      <c r="P19" s="26"/>
      <c r="Q19" s="26"/>
      <c r="R19" s="26"/>
      <c r="S19" s="26"/>
      <c r="T19" s="26"/>
      <c r="U19" s="26"/>
    </row>
    <row r="20" spans="1:24" ht="27" x14ac:dyDescent="0.3">
      <c r="A20" s="25"/>
      <c r="B20" s="25"/>
      <c r="C20" s="25"/>
      <c r="D20" s="25"/>
      <c r="E20" s="25"/>
      <c r="J20" s="24" t="s">
        <v>61</v>
      </c>
      <c r="K20" s="33" t="s">
        <v>76</v>
      </c>
      <c r="L20" s="33">
        <v>92.41</v>
      </c>
      <c r="M20" s="33"/>
      <c r="N20" s="24" t="s">
        <v>184</v>
      </c>
      <c r="O20" s="26"/>
      <c r="P20" s="26"/>
      <c r="Q20" s="26"/>
      <c r="R20" s="26"/>
      <c r="S20" s="26"/>
      <c r="T20" s="26"/>
      <c r="U20" s="26"/>
    </row>
    <row r="21" spans="1:24" ht="27" x14ac:dyDescent="0.3">
      <c r="A21" s="25"/>
      <c r="B21" s="25"/>
      <c r="C21" s="25"/>
      <c r="D21" s="25"/>
      <c r="E21" s="25"/>
      <c r="J21" s="24" t="s">
        <v>62</v>
      </c>
      <c r="K21" s="33" t="s">
        <v>76</v>
      </c>
      <c r="L21" s="33">
        <v>88.14</v>
      </c>
      <c r="M21" s="33"/>
      <c r="N21" s="24" t="s">
        <v>185</v>
      </c>
      <c r="O21" s="26"/>
      <c r="P21" s="26"/>
      <c r="Q21" s="26"/>
      <c r="R21" s="26"/>
      <c r="S21" s="26"/>
      <c r="T21" s="26"/>
      <c r="U21" s="26"/>
    </row>
    <row r="22" spans="1:24" x14ac:dyDescent="0.3">
      <c r="A22" s="27"/>
      <c r="B22" s="27"/>
      <c r="C22" s="27"/>
      <c r="D22" s="27"/>
      <c r="E22" s="27"/>
      <c r="F22" s="30"/>
      <c r="G22" s="30"/>
      <c r="H22" s="30"/>
      <c r="I22" s="30"/>
      <c r="J22" s="28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30"/>
      <c r="W22" s="30"/>
      <c r="X22" s="30"/>
    </row>
    <row r="23" spans="1:24" ht="31.2" x14ac:dyDescent="0.3">
      <c r="A23" s="35">
        <v>4</v>
      </c>
      <c r="B23" s="22" t="s">
        <v>24</v>
      </c>
      <c r="C23" s="23" t="s">
        <v>39</v>
      </c>
      <c r="D23" s="23" t="s">
        <v>37</v>
      </c>
      <c r="E23" s="1" t="s">
        <v>89</v>
      </c>
      <c r="F23" s="4" t="s">
        <v>90</v>
      </c>
      <c r="G23" s="2" t="s">
        <v>91</v>
      </c>
      <c r="H23" s="3">
        <v>13</v>
      </c>
      <c r="I23" s="2" t="s">
        <v>146</v>
      </c>
      <c r="J23" s="24" t="s">
        <v>61</v>
      </c>
      <c r="K23" s="33" t="s">
        <v>63</v>
      </c>
      <c r="L23" s="33">
        <v>98.35</v>
      </c>
      <c r="M23" s="33">
        <v>99</v>
      </c>
      <c r="N23" s="33"/>
      <c r="O23" s="3">
        <v>30</v>
      </c>
      <c r="P23" s="8">
        <v>13</v>
      </c>
      <c r="Q23" s="9">
        <v>6</v>
      </c>
      <c r="R23" s="9">
        <v>8</v>
      </c>
      <c r="S23" s="9">
        <v>5</v>
      </c>
      <c r="T23" s="10">
        <f t="shared" ref="T23" si="3">SUM(O23:S23)</f>
        <v>62</v>
      </c>
      <c r="U23" s="9" t="s">
        <v>161</v>
      </c>
    </row>
    <row r="24" spans="1:24" x14ac:dyDescent="0.3">
      <c r="A24" s="25"/>
      <c r="B24" s="25"/>
      <c r="C24" s="25"/>
      <c r="D24" s="25"/>
      <c r="E24" s="25"/>
      <c r="J24" s="24" t="s">
        <v>61</v>
      </c>
      <c r="K24" s="33" t="s">
        <v>63</v>
      </c>
      <c r="L24" s="33">
        <v>98.35</v>
      </c>
      <c r="M24" s="33">
        <v>99</v>
      </c>
      <c r="N24" s="33"/>
      <c r="O24" s="26"/>
      <c r="P24" s="26"/>
      <c r="Q24" s="26"/>
      <c r="R24" s="26"/>
      <c r="S24" s="26"/>
      <c r="T24" s="26"/>
      <c r="U24" s="26"/>
    </row>
    <row r="25" spans="1:24" x14ac:dyDescent="0.3">
      <c r="A25" s="25"/>
      <c r="B25" s="25"/>
      <c r="C25" s="25"/>
      <c r="D25" s="25"/>
      <c r="E25" s="25"/>
      <c r="J25" s="24" t="s">
        <v>62</v>
      </c>
      <c r="K25" s="33" t="s">
        <v>63</v>
      </c>
      <c r="L25" s="33">
        <v>95.65</v>
      </c>
      <c r="M25" s="33">
        <v>97</v>
      </c>
      <c r="N25" s="33"/>
      <c r="O25" s="26"/>
      <c r="P25" s="26"/>
      <c r="Q25" s="26"/>
      <c r="R25" s="26"/>
      <c r="S25" s="26"/>
      <c r="T25" s="26"/>
      <c r="U25" s="26"/>
    </row>
    <row r="26" spans="1:24" x14ac:dyDescent="0.3">
      <c r="A26" s="25"/>
      <c r="B26" s="25"/>
      <c r="C26" s="25"/>
      <c r="D26" s="25"/>
      <c r="E26" s="25"/>
      <c r="J26" s="24" t="s">
        <v>56</v>
      </c>
      <c r="K26" s="33" t="s">
        <v>53</v>
      </c>
      <c r="L26" s="33">
        <v>82.9</v>
      </c>
      <c r="M26" s="33">
        <v>85</v>
      </c>
      <c r="N26" s="33"/>
      <c r="O26" s="26"/>
      <c r="P26" s="26"/>
      <c r="Q26" s="26"/>
      <c r="R26" s="26"/>
      <c r="S26" s="26"/>
      <c r="T26" s="26"/>
      <c r="U26" s="26"/>
    </row>
    <row r="27" spans="1:24" x14ac:dyDescent="0.3">
      <c r="A27" s="25"/>
      <c r="B27" s="25"/>
      <c r="C27" s="25"/>
      <c r="D27" s="25"/>
      <c r="E27" s="25"/>
      <c r="J27" s="24" t="s">
        <v>57</v>
      </c>
      <c r="K27" s="33" t="s">
        <v>53</v>
      </c>
      <c r="L27" s="33">
        <v>82.11</v>
      </c>
      <c r="M27" s="33">
        <v>85</v>
      </c>
      <c r="N27" s="33"/>
      <c r="O27" s="26"/>
      <c r="P27" s="26"/>
      <c r="Q27" s="26"/>
      <c r="R27" s="26"/>
      <c r="S27" s="26"/>
      <c r="T27" s="26"/>
      <c r="U27" s="26"/>
    </row>
    <row r="28" spans="1:24" x14ac:dyDescent="0.3">
      <c r="A28" s="25"/>
      <c r="B28" s="25"/>
      <c r="C28" s="25"/>
      <c r="D28" s="25"/>
      <c r="E28" s="25"/>
      <c r="J28" s="24" t="s">
        <v>64</v>
      </c>
      <c r="K28" s="33" t="s">
        <v>65</v>
      </c>
      <c r="L28" s="33">
        <v>79.47</v>
      </c>
      <c r="M28" s="33">
        <v>82</v>
      </c>
      <c r="N28" s="33"/>
      <c r="O28" s="26"/>
      <c r="P28" s="26"/>
      <c r="Q28" s="26"/>
      <c r="R28" s="26"/>
      <c r="S28" s="26"/>
      <c r="T28" s="26"/>
      <c r="U28" s="26"/>
    </row>
    <row r="29" spans="1:24" x14ac:dyDescent="0.3">
      <c r="A29" s="36"/>
      <c r="B29" s="37"/>
      <c r="C29" s="37"/>
      <c r="D29" s="37"/>
      <c r="E29" s="37"/>
      <c r="J29" s="24" t="s">
        <v>66</v>
      </c>
      <c r="K29" s="33" t="s">
        <v>65</v>
      </c>
      <c r="L29" s="33">
        <v>82.33</v>
      </c>
      <c r="M29" s="33">
        <v>85</v>
      </c>
      <c r="N29" s="33"/>
      <c r="O29" s="26"/>
      <c r="P29" s="26"/>
      <c r="Q29" s="26"/>
      <c r="R29" s="26"/>
      <c r="S29" s="26"/>
      <c r="T29" s="26"/>
      <c r="U29" s="26"/>
    </row>
    <row r="30" spans="1:24" x14ac:dyDescent="0.3">
      <c r="A30" s="27"/>
      <c r="B30" s="27"/>
      <c r="C30" s="27"/>
      <c r="D30" s="27"/>
      <c r="E30" s="27"/>
      <c r="F30" s="30"/>
      <c r="G30" s="30"/>
      <c r="H30" s="30"/>
      <c r="I30" s="30"/>
      <c r="J30" s="3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30"/>
      <c r="W30" s="30"/>
      <c r="X30" s="30"/>
    </row>
    <row r="31" spans="1:24" x14ac:dyDescent="0.3">
      <c r="A31" s="35">
        <v>5</v>
      </c>
      <c r="B31" s="22" t="s">
        <v>25</v>
      </c>
      <c r="C31" s="23" t="s">
        <v>40</v>
      </c>
      <c r="D31" s="23" t="s">
        <v>41</v>
      </c>
      <c r="E31" s="1" t="s">
        <v>92</v>
      </c>
      <c r="F31" s="1" t="s">
        <v>83</v>
      </c>
      <c r="G31" s="2" t="s">
        <v>93</v>
      </c>
      <c r="H31" s="3">
        <v>10</v>
      </c>
      <c r="I31" s="2" t="s">
        <v>147</v>
      </c>
      <c r="J31" s="34" t="s">
        <v>52</v>
      </c>
      <c r="K31" s="33" t="s">
        <v>67</v>
      </c>
      <c r="L31" s="33">
        <v>76.45</v>
      </c>
      <c r="M31" s="33">
        <v>81</v>
      </c>
      <c r="N31" s="33"/>
      <c r="O31" s="3">
        <v>25</v>
      </c>
      <c r="P31" s="8">
        <v>15</v>
      </c>
      <c r="Q31" s="9">
        <v>7</v>
      </c>
      <c r="R31" s="9">
        <v>7</v>
      </c>
      <c r="S31" s="9">
        <v>5</v>
      </c>
      <c r="T31" s="10">
        <f t="shared" ref="T31" si="4">SUM(O31:S31)</f>
        <v>59</v>
      </c>
      <c r="U31" s="9" t="s">
        <v>160</v>
      </c>
    </row>
    <row r="32" spans="1:24" x14ac:dyDescent="0.3">
      <c r="A32" s="25"/>
      <c r="B32" s="25"/>
      <c r="C32" s="25"/>
      <c r="D32" s="25"/>
      <c r="E32" s="25"/>
      <c r="J32" s="24" t="s">
        <v>54</v>
      </c>
      <c r="K32" s="33" t="s">
        <v>67</v>
      </c>
      <c r="L32" s="33">
        <v>80.23</v>
      </c>
      <c r="M32" s="33">
        <v>82</v>
      </c>
      <c r="N32" s="33"/>
      <c r="O32" s="26"/>
      <c r="P32" s="26"/>
      <c r="Q32" s="26"/>
      <c r="R32" s="26"/>
      <c r="S32" s="26"/>
      <c r="T32" s="26"/>
      <c r="U32" s="26"/>
    </row>
    <row r="33" spans="1:24" x14ac:dyDescent="0.3">
      <c r="A33" s="25"/>
      <c r="B33" s="25"/>
      <c r="C33" s="25"/>
      <c r="D33" s="25"/>
      <c r="E33" s="25"/>
      <c r="J33" s="24" t="s">
        <v>68</v>
      </c>
      <c r="K33" s="33" t="s">
        <v>67</v>
      </c>
      <c r="L33" s="33">
        <v>76.64</v>
      </c>
      <c r="M33" s="33">
        <v>80</v>
      </c>
      <c r="N33" s="33"/>
      <c r="O33" s="26"/>
      <c r="P33" s="26"/>
      <c r="Q33" s="26"/>
      <c r="R33" s="26"/>
      <c r="S33" s="26"/>
      <c r="T33" s="26"/>
      <c r="U33" s="26"/>
    </row>
    <row r="34" spans="1:24" x14ac:dyDescent="0.3">
      <c r="A34" s="25"/>
      <c r="B34" s="25"/>
      <c r="C34" s="25"/>
      <c r="D34" s="25"/>
      <c r="E34" s="25"/>
      <c r="J34" s="24" t="s">
        <v>69</v>
      </c>
      <c r="K34" s="33" t="s">
        <v>67</v>
      </c>
      <c r="L34" s="33">
        <v>84.42</v>
      </c>
      <c r="M34" s="33">
        <v>85</v>
      </c>
      <c r="N34" s="33"/>
      <c r="O34" s="26"/>
      <c r="P34" s="26"/>
      <c r="Q34" s="26"/>
      <c r="R34" s="26"/>
      <c r="S34" s="26"/>
      <c r="T34" s="26"/>
      <c r="U34" s="26"/>
    </row>
    <row r="35" spans="1:24" x14ac:dyDescent="0.3">
      <c r="A35" s="25"/>
      <c r="B35" s="25"/>
      <c r="C35" s="25"/>
      <c r="D35" s="25"/>
      <c r="E35" s="25"/>
      <c r="J35" s="24" t="s">
        <v>64</v>
      </c>
      <c r="K35" s="33" t="s">
        <v>67</v>
      </c>
      <c r="L35" s="33">
        <v>82.5</v>
      </c>
      <c r="M35" s="33">
        <v>86</v>
      </c>
      <c r="N35" s="33"/>
      <c r="O35" s="26"/>
      <c r="P35" s="26"/>
      <c r="Q35" s="26"/>
      <c r="R35" s="26"/>
      <c r="S35" s="26"/>
      <c r="T35" s="26"/>
      <c r="U35" s="26"/>
    </row>
    <row r="36" spans="1:24" x14ac:dyDescent="0.3">
      <c r="A36" s="25"/>
      <c r="B36" s="25"/>
      <c r="C36" s="25"/>
      <c r="D36" s="25"/>
      <c r="E36" s="25"/>
      <c r="J36" s="24" t="s">
        <v>66</v>
      </c>
      <c r="K36" s="33" t="s">
        <v>67</v>
      </c>
      <c r="L36" s="33">
        <v>80.739999999999995</v>
      </c>
      <c r="M36" s="33">
        <v>85</v>
      </c>
      <c r="N36" s="33"/>
      <c r="O36" s="26"/>
      <c r="P36" s="26"/>
      <c r="Q36" s="26"/>
      <c r="R36" s="26"/>
      <c r="S36" s="26"/>
      <c r="T36" s="26"/>
      <c r="U36" s="26"/>
    </row>
    <row r="37" spans="1:24" x14ac:dyDescent="0.3">
      <c r="A37" s="27"/>
      <c r="B37" s="27"/>
      <c r="C37" s="27"/>
      <c r="D37" s="27"/>
      <c r="E37" s="27"/>
      <c r="F37" s="30"/>
      <c r="G37" s="30"/>
      <c r="H37" s="30"/>
      <c r="I37" s="30"/>
      <c r="J37" s="28"/>
      <c r="K37" s="28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30"/>
      <c r="W37" s="30"/>
      <c r="X37" s="30"/>
    </row>
    <row r="38" spans="1:24" ht="31.2" x14ac:dyDescent="0.3">
      <c r="A38" s="35">
        <v>6</v>
      </c>
      <c r="B38" s="22" t="s">
        <v>26</v>
      </c>
      <c r="C38" s="23" t="s">
        <v>42</v>
      </c>
      <c r="D38" s="23" t="s">
        <v>35</v>
      </c>
      <c r="E38" s="1" t="s">
        <v>95</v>
      </c>
      <c r="F38" s="4" t="s">
        <v>90</v>
      </c>
      <c r="G38" s="2" t="s">
        <v>93</v>
      </c>
      <c r="H38" s="3">
        <v>10</v>
      </c>
      <c r="I38" s="2" t="s">
        <v>148</v>
      </c>
      <c r="J38" s="24" t="s">
        <v>68</v>
      </c>
      <c r="K38" s="33" t="s">
        <v>53</v>
      </c>
      <c r="L38" s="33">
        <v>74.069999999999993</v>
      </c>
      <c r="M38" s="33">
        <v>81</v>
      </c>
      <c r="N38" s="33" t="s">
        <v>172</v>
      </c>
      <c r="O38" s="3">
        <v>30</v>
      </c>
      <c r="P38" s="8">
        <v>25</v>
      </c>
      <c r="Q38" s="9">
        <v>8</v>
      </c>
      <c r="R38" s="9">
        <v>8</v>
      </c>
      <c r="S38" s="9">
        <v>8</v>
      </c>
      <c r="T38" s="10">
        <f t="shared" ref="T38" si="5">SUM(O38:S38)</f>
        <v>79</v>
      </c>
      <c r="U38" s="9" t="s">
        <v>162</v>
      </c>
    </row>
    <row r="39" spans="1:24" x14ac:dyDescent="0.3">
      <c r="A39" s="25"/>
      <c r="B39" s="25"/>
      <c r="C39" s="25"/>
      <c r="D39" s="25"/>
      <c r="E39" s="25"/>
      <c r="J39" s="24" t="s">
        <v>69</v>
      </c>
      <c r="K39" s="33" t="s">
        <v>53</v>
      </c>
      <c r="L39" s="33">
        <v>77.040000000000006</v>
      </c>
      <c r="M39" s="33">
        <v>85</v>
      </c>
      <c r="N39" s="33"/>
      <c r="O39" s="26"/>
      <c r="P39" s="26"/>
      <c r="Q39" s="26"/>
      <c r="R39" s="26"/>
      <c r="S39" s="26"/>
      <c r="T39" s="26"/>
      <c r="U39" s="26"/>
    </row>
    <row r="40" spans="1:24" ht="27" x14ac:dyDescent="0.3">
      <c r="A40" s="25"/>
      <c r="B40" s="25"/>
      <c r="C40" s="25"/>
      <c r="D40" s="25"/>
      <c r="E40" s="25"/>
      <c r="J40" s="33" t="s">
        <v>70</v>
      </c>
      <c r="K40" s="33" t="s">
        <v>71</v>
      </c>
      <c r="L40" s="33">
        <v>79.239999999999995</v>
      </c>
      <c r="M40" s="33">
        <v>85</v>
      </c>
      <c r="N40" s="33"/>
      <c r="O40" s="26"/>
      <c r="P40" s="26"/>
      <c r="Q40" s="26"/>
      <c r="R40" s="26"/>
      <c r="S40" s="26"/>
      <c r="T40" s="26"/>
      <c r="U40" s="26"/>
    </row>
    <row r="41" spans="1:24" ht="27" x14ac:dyDescent="0.3">
      <c r="A41" s="25"/>
      <c r="B41" s="25"/>
      <c r="C41" s="25"/>
      <c r="D41" s="25"/>
      <c r="E41" s="25"/>
      <c r="J41" s="33" t="s">
        <v>72</v>
      </c>
      <c r="K41" s="33" t="s">
        <v>71</v>
      </c>
      <c r="L41" s="33">
        <v>82.24</v>
      </c>
      <c r="M41" s="33">
        <v>85</v>
      </c>
      <c r="N41" s="33"/>
      <c r="O41" s="26"/>
      <c r="P41" s="26"/>
      <c r="Q41" s="26"/>
      <c r="R41" s="26"/>
      <c r="S41" s="26"/>
      <c r="T41" s="26"/>
      <c r="U41" s="26"/>
    </row>
    <row r="42" spans="1:24" x14ac:dyDescent="0.3">
      <c r="A42" s="27"/>
      <c r="B42" s="27"/>
      <c r="C42" s="27"/>
      <c r="D42" s="27"/>
      <c r="E42" s="27"/>
      <c r="F42" s="30"/>
      <c r="G42" s="30"/>
      <c r="H42" s="30"/>
      <c r="I42" s="30"/>
      <c r="J42" s="28"/>
      <c r="K42" s="28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30"/>
      <c r="W42" s="30"/>
      <c r="X42" s="30"/>
    </row>
    <row r="43" spans="1:24" x14ac:dyDescent="0.3">
      <c r="A43" s="35">
        <v>7</v>
      </c>
      <c r="B43" s="22" t="s">
        <v>27</v>
      </c>
      <c r="C43" s="23" t="s">
        <v>40</v>
      </c>
      <c r="D43" s="23" t="s">
        <v>41</v>
      </c>
      <c r="E43" s="1" t="s">
        <v>92</v>
      </c>
      <c r="F43" s="1" t="s">
        <v>83</v>
      </c>
      <c r="G43" s="2" t="s">
        <v>96</v>
      </c>
      <c r="H43" s="3">
        <v>10</v>
      </c>
      <c r="I43" s="2" t="s">
        <v>149</v>
      </c>
      <c r="J43" s="24" t="s">
        <v>61</v>
      </c>
      <c r="K43" s="33" t="s">
        <v>55</v>
      </c>
      <c r="L43" s="33">
        <v>94.87</v>
      </c>
      <c r="M43" s="33">
        <v>96</v>
      </c>
      <c r="N43" s="33"/>
      <c r="O43" s="3">
        <v>20</v>
      </c>
      <c r="P43" s="8">
        <v>15</v>
      </c>
      <c r="Q43" s="9">
        <v>5</v>
      </c>
      <c r="R43" s="9">
        <v>7</v>
      </c>
      <c r="S43" s="9">
        <v>5</v>
      </c>
      <c r="T43" s="10">
        <v>52</v>
      </c>
      <c r="U43" s="9" t="s">
        <v>160</v>
      </c>
    </row>
    <row r="44" spans="1:24" x14ac:dyDescent="0.3">
      <c r="A44" s="25"/>
      <c r="B44" s="25"/>
      <c r="C44" s="25"/>
      <c r="D44" s="25"/>
      <c r="E44" s="25"/>
      <c r="J44" s="24" t="s">
        <v>62</v>
      </c>
      <c r="K44" s="33" t="s">
        <v>55</v>
      </c>
      <c r="L44" s="33">
        <v>91.7</v>
      </c>
      <c r="M44" s="33">
        <v>94</v>
      </c>
      <c r="N44" s="33"/>
      <c r="O44" s="26"/>
      <c r="P44" s="26"/>
      <c r="Q44" s="26"/>
      <c r="R44" s="26"/>
      <c r="S44" s="26"/>
      <c r="T44" s="26"/>
      <c r="U44" s="26"/>
    </row>
    <row r="45" spans="1:24" x14ac:dyDescent="0.3">
      <c r="A45" s="25"/>
      <c r="B45" s="25"/>
      <c r="C45" s="25"/>
      <c r="D45" s="25"/>
      <c r="E45" s="25"/>
      <c r="J45" s="24" t="s">
        <v>49</v>
      </c>
      <c r="K45" s="33" t="s">
        <v>55</v>
      </c>
      <c r="L45" s="33">
        <v>93.75</v>
      </c>
      <c r="M45" s="33">
        <v>94</v>
      </c>
      <c r="N45" s="33"/>
      <c r="O45" s="26"/>
      <c r="P45" s="26"/>
      <c r="Q45" s="26"/>
      <c r="R45" s="26"/>
      <c r="S45" s="26"/>
      <c r="T45" s="26"/>
      <c r="U45" s="26"/>
    </row>
    <row r="46" spans="1:24" x14ac:dyDescent="0.3">
      <c r="A46" s="25"/>
      <c r="B46" s="25"/>
      <c r="C46" s="25"/>
      <c r="D46" s="25"/>
      <c r="E46" s="25"/>
      <c r="J46" s="24" t="s">
        <v>51</v>
      </c>
      <c r="K46" s="33" t="s">
        <v>55</v>
      </c>
      <c r="L46" s="33">
        <v>93.25</v>
      </c>
      <c r="M46" s="33">
        <v>96</v>
      </c>
      <c r="N46" s="33"/>
      <c r="O46" s="26"/>
      <c r="P46" s="26"/>
      <c r="Q46" s="26"/>
      <c r="R46" s="26"/>
      <c r="S46" s="26"/>
      <c r="T46" s="26"/>
      <c r="U46" s="26"/>
    </row>
    <row r="47" spans="1:24" x14ac:dyDescent="0.3">
      <c r="A47" s="25"/>
      <c r="B47" s="25"/>
      <c r="C47" s="25"/>
      <c r="D47" s="25"/>
      <c r="E47" s="25"/>
      <c r="J47" s="33" t="s">
        <v>73</v>
      </c>
      <c r="K47" s="33" t="s">
        <v>55</v>
      </c>
      <c r="L47" s="33">
        <v>91.33</v>
      </c>
      <c r="M47" s="33">
        <v>94</v>
      </c>
      <c r="N47" s="33"/>
      <c r="O47" s="26"/>
      <c r="P47" s="26"/>
      <c r="Q47" s="26"/>
      <c r="R47" s="26"/>
      <c r="S47" s="26"/>
      <c r="T47" s="26"/>
      <c r="U47" s="26"/>
    </row>
    <row r="48" spans="1:24" x14ac:dyDescent="0.3">
      <c r="A48" s="25"/>
      <c r="B48" s="25"/>
      <c r="C48" s="25"/>
      <c r="D48" s="25"/>
      <c r="E48" s="25"/>
      <c r="J48" s="33" t="s">
        <v>74</v>
      </c>
      <c r="K48" s="33" t="s">
        <v>55</v>
      </c>
      <c r="L48" s="33">
        <v>84.4</v>
      </c>
      <c r="M48" s="33">
        <v>86</v>
      </c>
      <c r="N48" s="33"/>
      <c r="O48" s="26"/>
      <c r="P48" s="26"/>
      <c r="Q48" s="26"/>
      <c r="R48" s="26"/>
      <c r="S48" s="26"/>
      <c r="T48" s="26"/>
      <c r="U48" s="26"/>
    </row>
    <row r="49" spans="1:24" ht="21" customHeight="1" x14ac:dyDescent="0.3">
      <c r="A49" s="27"/>
      <c r="B49" s="27"/>
      <c r="C49" s="27"/>
      <c r="D49" s="27"/>
      <c r="E49" s="27"/>
      <c r="F49" s="30"/>
      <c r="G49" s="30"/>
      <c r="H49" s="30"/>
      <c r="I49" s="30"/>
      <c r="J49" s="28"/>
      <c r="K49" s="28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30"/>
      <c r="W49" s="30"/>
      <c r="X49" s="30"/>
    </row>
    <row r="50" spans="1:24" x14ac:dyDescent="0.3">
      <c r="A50" s="35">
        <v>8</v>
      </c>
      <c r="B50" s="22" t="s">
        <v>28</v>
      </c>
      <c r="C50" s="23" t="s">
        <v>43</v>
      </c>
      <c r="D50" s="23" t="s">
        <v>44</v>
      </c>
      <c r="E50" s="1" t="s">
        <v>97</v>
      </c>
      <c r="F50" s="1" t="s">
        <v>98</v>
      </c>
      <c r="G50" s="2" t="s">
        <v>99</v>
      </c>
      <c r="H50" s="3">
        <v>9</v>
      </c>
      <c r="I50" s="2" t="s">
        <v>150</v>
      </c>
      <c r="J50" s="24" t="s">
        <v>52</v>
      </c>
      <c r="K50" s="33" t="s">
        <v>75</v>
      </c>
      <c r="L50" s="33">
        <v>86.69</v>
      </c>
      <c r="M50" s="33"/>
      <c r="N50" s="33" t="s">
        <v>174</v>
      </c>
      <c r="O50" s="3">
        <v>25</v>
      </c>
      <c r="P50" s="8">
        <v>15</v>
      </c>
      <c r="Q50" s="9">
        <v>7</v>
      </c>
      <c r="R50" s="9">
        <v>7</v>
      </c>
      <c r="S50" s="9">
        <v>6</v>
      </c>
      <c r="T50" s="10">
        <f t="shared" ref="T50" si="6">SUM(O50:S50)</f>
        <v>60</v>
      </c>
      <c r="U50" s="9" t="s">
        <v>160</v>
      </c>
    </row>
    <row r="51" spans="1:24" x14ac:dyDescent="0.3">
      <c r="A51" s="25"/>
      <c r="B51" s="25"/>
      <c r="C51" s="25"/>
      <c r="D51" s="25"/>
      <c r="E51" s="25"/>
      <c r="J51" s="24" t="s">
        <v>54</v>
      </c>
      <c r="K51" s="33" t="s">
        <v>75</v>
      </c>
      <c r="L51" s="33">
        <v>88.4</v>
      </c>
      <c r="M51" s="33"/>
      <c r="N51" s="33"/>
      <c r="O51" s="26"/>
      <c r="P51" s="26"/>
      <c r="Q51" s="26"/>
      <c r="R51" s="26"/>
      <c r="S51" s="26"/>
      <c r="T51" s="26"/>
      <c r="U51" s="26"/>
    </row>
    <row r="52" spans="1:24" x14ac:dyDescent="0.3">
      <c r="A52" s="25"/>
      <c r="B52" s="25"/>
      <c r="C52" s="25"/>
      <c r="D52" s="25"/>
      <c r="E52" s="25"/>
      <c r="J52" s="24" t="s">
        <v>68</v>
      </c>
      <c r="K52" s="33" t="s">
        <v>75</v>
      </c>
      <c r="L52" s="33">
        <v>80.66</v>
      </c>
      <c r="M52" s="33">
        <v>85</v>
      </c>
      <c r="N52" s="33"/>
      <c r="O52" s="26"/>
      <c r="P52" s="26"/>
      <c r="Q52" s="26"/>
      <c r="R52" s="26"/>
      <c r="S52" s="26"/>
      <c r="T52" s="26"/>
      <c r="U52" s="26"/>
    </row>
    <row r="53" spans="1:24" x14ac:dyDescent="0.3">
      <c r="A53" s="25"/>
      <c r="B53" s="25"/>
      <c r="C53" s="25"/>
      <c r="D53" s="25"/>
      <c r="E53" s="25"/>
      <c r="J53" s="24" t="s">
        <v>69</v>
      </c>
      <c r="K53" s="33" t="s">
        <v>75</v>
      </c>
      <c r="L53" s="33">
        <v>86.4</v>
      </c>
      <c r="M53" s="33">
        <v>88</v>
      </c>
      <c r="N53" s="33"/>
      <c r="O53" s="26"/>
      <c r="P53" s="26"/>
      <c r="Q53" s="26"/>
      <c r="R53" s="26"/>
      <c r="S53" s="26"/>
      <c r="T53" s="26"/>
      <c r="U53" s="26"/>
    </row>
    <row r="54" spans="1:24" x14ac:dyDescent="0.3">
      <c r="A54" s="25"/>
      <c r="B54" s="25"/>
      <c r="C54" s="25"/>
      <c r="D54" s="25"/>
      <c r="E54" s="25"/>
      <c r="J54" s="24" t="s">
        <v>64</v>
      </c>
      <c r="K54" s="33" t="s">
        <v>75</v>
      </c>
      <c r="L54" s="33">
        <v>83.15</v>
      </c>
      <c r="M54" s="33">
        <v>85</v>
      </c>
      <c r="N54" s="33" t="s">
        <v>173</v>
      </c>
      <c r="O54" s="26"/>
      <c r="P54" s="26"/>
      <c r="Q54" s="26"/>
      <c r="R54" s="26"/>
      <c r="S54" s="26"/>
      <c r="T54" s="26"/>
      <c r="U54" s="26"/>
    </row>
    <row r="55" spans="1:24" x14ac:dyDescent="0.3">
      <c r="A55" s="25"/>
      <c r="B55" s="25"/>
      <c r="C55" s="25"/>
      <c r="D55" s="25"/>
      <c r="E55" s="25"/>
      <c r="J55" s="24" t="s">
        <v>66</v>
      </c>
      <c r="K55" s="33" t="s">
        <v>75</v>
      </c>
      <c r="L55" s="33">
        <v>79.599999999999994</v>
      </c>
      <c r="M55" s="33">
        <v>87</v>
      </c>
      <c r="N55" s="33"/>
      <c r="O55" s="26"/>
      <c r="P55" s="26"/>
      <c r="Q55" s="26"/>
      <c r="R55" s="26"/>
      <c r="S55" s="26"/>
      <c r="T55" s="26"/>
      <c r="U55" s="26"/>
    </row>
    <row r="56" spans="1:24" x14ac:dyDescent="0.3">
      <c r="A56" s="27"/>
      <c r="B56" s="27"/>
      <c r="C56" s="27"/>
      <c r="D56" s="27"/>
      <c r="E56" s="27"/>
      <c r="F56" s="30"/>
      <c r="G56" s="30"/>
      <c r="H56" s="30"/>
      <c r="I56" s="30"/>
      <c r="J56" s="28"/>
      <c r="K56" s="28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30"/>
      <c r="W56" s="30"/>
      <c r="X56" s="30"/>
    </row>
    <row r="57" spans="1:24" ht="24.6" customHeight="1" x14ac:dyDescent="0.3">
      <c r="A57" s="35">
        <v>9</v>
      </c>
      <c r="B57" s="22" t="s">
        <v>29</v>
      </c>
      <c r="C57" s="23" t="s">
        <v>38</v>
      </c>
      <c r="D57" s="23" t="s">
        <v>37</v>
      </c>
      <c r="E57" s="1" t="s">
        <v>95</v>
      </c>
      <c r="F57" s="1" t="s">
        <v>100</v>
      </c>
      <c r="G57" s="2" t="s">
        <v>101</v>
      </c>
      <c r="H57" s="3">
        <v>8</v>
      </c>
      <c r="I57" s="2" t="s">
        <v>151</v>
      </c>
      <c r="J57" s="24" t="s">
        <v>49</v>
      </c>
      <c r="K57" s="33" t="s">
        <v>63</v>
      </c>
      <c r="L57" s="33">
        <v>89.18</v>
      </c>
      <c r="M57" s="33">
        <v>91</v>
      </c>
      <c r="N57" s="33" t="s">
        <v>177</v>
      </c>
      <c r="O57" s="3">
        <v>22</v>
      </c>
      <c r="P57" s="8">
        <v>18</v>
      </c>
      <c r="Q57" s="9">
        <v>7</v>
      </c>
      <c r="R57" s="9">
        <v>7</v>
      </c>
      <c r="S57" s="9">
        <v>5</v>
      </c>
      <c r="T57" s="10">
        <f t="shared" ref="T57" si="7">SUM(O57:S57)</f>
        <v>59</v>
      </c>
      <c r="U57" s="9" t="s">
        <v>160</v>
      </c>
    </row>
    <row r="58" spans="1:24" x14ac:dyDescent="0.3">
      <c r="A58" s="25"/>
      <c r="B58" s="25"/>
      <c r="C58" s="25"/>
      <c r="D58" s="25"/>
      <c r="E58" s="25"/>
      <c r="J58" s="24" t="s">
        <v>51</v>
      </c>
      <c r="K58" s="33" t="s">
        <v>63</v>
      </c>
      <c r="L58" s="33">
        <v>88.34</v>
      </c>
      <c r="M58" s="33">
        <v>92</v>
      </c>
      <c r="N58" s="33" t="s">
        <v>178</v>
      </c>
      <c r="O58" s="26"/>
      <c r="P58" s="26"/>
      <c r="Q58" s="26"/>
      <c r="R58" s="26"/>
      <c r="S58" s="26"/>
      <c r="T58" s="26"/>
      <c r="U58" s="26"/>
    </row>
    <row r="59" spans="1:24" ht="27" x14ac:dyDescent="0.3">
      <c r="A59" s="25"/>
      <c r="B59" s="25"/>
      <c r="C59" s="25"/>
      <c r="D59" s="25"/>
      <c r="E59" s="25"/>
      <c r="J59" s="24" t="s">
        <v>49</v>
      </c>
      <c r="K59" s="33" t="s">
        <v>76</v>
      </c>
      <c r="L59" s="33">
        <v>89.29</v>
      </c>
      <c r="M59" s="33"/>
      <c r="N59" s="24" t="s">
        <v>175</v>
      </c>
      <c r="O59" s="26"/>
      <c r="P59" s="26"/>
      <c r="Q59" s="26"/>
      <c r="R59" s="26"/>
      <c r="S59" s="26"/>
      <c r="T59" s="26"/>
      <c r="U59" s="26"/>
    </row>
    <row r="60" spans="1:24" ht="27" x14ac:dyDescent="0.3">
      <c r="A60" s="25"/>
      <c r="B60" s="25"/>
      <c r="C60" s="25"/>
      <c r="D60" s="25"/>
      <c r="E60" s="25"/>
      <c r="J60" s="24" t="s">
        <v>51</v>
      </c>
      <c r="K60" s="33" t="s">
        <v>76</v>
      </c>
      <c r="L60" s="33">
        <v>86.05</v>
      </c>
      <c r="M60" s="33"/>
      <c r="N60" s="24" t="s">
        <v>176</v>
      </c>
      <c r="O60" s="26"/>
      <c r="P60" s="26"/>
      <c r="Q60" s="26"/>
      <c r="R60" s="26"/>
      <c r="S60" s="26"/>
      <c r="T60" s="26"/>
      <c r="U60" s="26"/>
    </row>
    <row r="61" spans="1:24" x14ac:dyDescent="0.3">
      <c r="A61" s="25"/>
      <c r="B61" s="25"/>
      <c r="C61" s="25"/>
      <c r="D61" s="25"/>
      <c r="E61" s="25"/>
      <c r="J61" s="24" t="s">
        <v>64</v>
      </c>
      <c r="K61" s="33" t="s">
        <v>77</v>
      </c>
      <c r="L61" s="33">
        <v>75</v>
      </c>
      <c r="M61" s="33"/>
      <c r="N61" s="33" t="s">
        <v>174</v>
      </c>
      <c r="O61" s="26"/>
      <c r="P61" s="26"/>
      <c r="Q61" s="26"/>
      <c r="R61" s="26"/>
      <c r="S61" s="26"/>
      <c r="T61" s="26"/>
      <c r="U61" s="26"/>
    </row>
    <row r="62" spans="1:24" x14ac:dyDescent="0.3">
      <c r="A62" s="25"/>
      <c r="B62" s="25"/>
      <c r="C62" s="25"/>
      <c r="D62" s="25"/>
      <c r="E62" s="25"/>
      <c r="J62" s="24" t="s">
        <v>66</v>
      </c>
      <c r="K62" s="33" t="s">
        <v>77</v>
      </c>
      <c r="L62" s="33">
        <v>80.125</v>
      </c>
      <c r="M62" s="33"/>
      <c r="N62" s="33" t="s">
        <v>174</v>
      </c>
      <c r="O62" s="26"/>
      <c r="P62" s="26"/>
      <c r="Q62" s="26"/>
      <c r="R62" s="26"/>
      <c r="S62" s="26"/>
      <c r="T62" s="26"/>
      <c r="U62" s="26"/>
    </row>
    <row r="63" spans="1:24" x14ac:dyDescent="0.3">
      <c r="A63" s="25"/>
      <c r="B63" s="25"/>
      <c r="C63" s="25"/>
      <c r="D63" s="25"/>
      <c r="E63" s="25"/>
      <c r="J63" s="33" t="s">
        <v>70</v>
      </c>
      <c r="K63" s="33" t="s">
        <v>77</v>
      </c>
      <c r="L63" s="33">
        <v>78.31</v>
      </c>
      <c r="M63" s="33"/>
      <c r="N63" s="33" t="s">
        <v>174</v>
      </c>
      <c r="O63" s="26"/>
      <c r="P63" s="26"/>
      <c r="Q63" s="26"/>
      <c r="R63" s="26"/>
      <c r="S63" s="26"/>
      <c r="T63" s="26"/>
      <c r="U63" s="26"/>
    </row>
    <row r="64" spans="1:24" x14ac:dyDescent="0.3">
      <c r="A64" s="25"/>
      <c r="B64" s="25"/>
      <c r="C64" s="25"/>
      <c r="D64" s="25"/>
      <c r="E64" s="25"/>
      <c r="J64" s="33" t="s">
        <v>72</v>
      </c>
      <c r="K64" s="33" t="s">
        <v>77</v>
      </c>
      <c r="L64" s="33">
        <v>84.62</v>
      </c>
      <c r="M64" s="33"/>
      <c r="N64" s="33" t="s">
        <v>174</v>
      </c>
      <c r="O64" s="26"/>
      <c r="P64" s="26"/>
      <c r="Q64" s="26"/>
      <c r="R64" s="26"/>
      <c r="S64" s="26"/>
      <c r="T64" s="26"/>
      <c r="U64" s="26"/>
    </row>
    <row r="65" spans="1:24" x14ac:dyDescent="0.3">
      <c r="A65" s="27"/>
      <c r="B65" s="27"/>
      <c r="C65" s="27"/>
      <c r="D65" s="27"/>
      <c r="E65" s="27"/>
      <c r="F65" s="30"/>
      <c r="G65" s="30"/>
      <c r="H65" s="30"/>
      <c r="I65" s="30"/>
      <c r="J65" s="28"/>
      <c r="K65" s="28"/>
      <c r="L65" s="80">
        <v>3.5416666666666665</v>
      </c>
      <c r="M65" s="28"/>
      <c r="N65" s="28"/>
      <c r="O65" s="29"/>
      <c r="P65" s="29"/>
      <c r="Q65" s="29"/>
      <c r="R65" s="29"/>
      <c r="S65" s="29"/>
      <c r="T65" s="29"/>
      <c r="U65" s="29"/>
      <c r="V65" s="30"/>
      <c r="W65" s="30"/>
      <c r="X65" s="30"/>
    </row>
    <row r="66" spans="1:24" ht="31.2" x14ac:dyDescent="0.3">
      <c r="A66" s="35">
        <v>10</v>
      </c>
      <c r="B66" s="22" t="s">
        <v>30</v>
      </c>
      <c r="C66" s="23" t="s">
        <v>45</v>
      </c>
      <c r="D66" s="23" t="s">
        <v>46</v>
      </c>
      <c r="E66" s="1" t="s">
        <v>102</v>
      </c>
      <c r="F66" s="1" t="s">
        <v>83</v>
      </c>
      <c r="G66" s="2" t="s">
        <v>101</v>
      </c>
      <c r="H66" s="3">
        <v>8</v>
      </c>
      <c r="I66" s="2" t="s">
        <v>152</v>
      </c>
      <c r="J66" s="24" t="s">
        <v>68</v>
      </c>
      <c r="K66" s="33" t="s">
        <v>76</v>
      </c>
      <c r="L66" s="39">
        <v>87.4</v>
      </c>
      <c r="M66" s="39"/>
      <c r="N66" s="39" t="s">
        <v>186</v>
      </c>
      <c r="O66" s="3">
        <v>23</v>
      </c>
      <c r="P66" s="8">
        <v>15</v>
      </c>
      <c r="Q66" s="9">
        <v>8</v>
      </c>
      <c r="R66" s="9">
        <v>8</v>
      </c>
      <c r="S66" s="9">
        <v>5</v>
      </c>
      <c r="T66" s="10">
        <f t="shared" ref="T66" si="8">SUM(O66:S66)</f>
        <v>59</v>
      </c>
      <c r="U66" s="9" t="s">
        <v>160</v>
      </c>
    </row>
    <row r="67" spans="1:24" ht="33.6" customHeight="1" x14ac:dyDescent="0.3">
      <c r="A67" s="25"/>
      <c r="B67" s="25"/>
      <c r="C67" s="25"/>
      <c r="D67" s="25"/>
      <c r="E67" s="25"/>
      <c r="J67" s="24" t="s">
        <v>69</v>
      </c>
      <c r="K67" s="33" t="s">
        <v>76</v>
      </c>
      <c r="L67" s="39">
        <v>86.42</v>
      </c>
      <c r="M67" s="39"/>
      <c r="N67" s="39" t="s">
        <v>187</v>
      </c>
      <c r="O67" s="26"/>
      <c r="P67" s="26"/>
      <c r="Q67" s="26"/>
      <c r="R67" s="26"/>
      <c r="S67" s="26"/>
      <c r="T67" s="26"/>
      <c r="U67" s="26"/>
    </row>
    <row r="68" spans="1:24" ht="27" x14ac:dyDescent="0.3">
      <c r="A68" s="25"/>
      <c r="B68" s="25"/>
      <c r="C68" s="25"/>
      <c r="D68" s="25"/>
      <c r="E68" s="25"/>
      <c r="J68" s="24" t="s">
        <v>56</v>
      </c>
      <c r="K68" s="33" t="s">
        <v>76</v>
      </c>
      <c r="L68" s="39">
        <v>84.16</v>
      </c>
      <c r="M68" s="39"/>
      <c r="N68" s="39" t="s">
        <v>188</v>
      </c>
      <c r="O68" s="26"/>
      <c r="P68" s="26"/>
      <c r="Q68" s="26"/>
      <c r="R68" s="26"/>
      <c r="S68" s="26"/>
      <c r="T68" s="26"/>
      <c r="U68" s="26"/>
    </row>
    <row r="69" spans="1:24" ht="27" x14ac:dyDescent="0.3">
      <c r="A69" s="25"/>
      <c r="B69" s="25"/>
      <c r="C69" s="25"/>
      <c r="D69" s="25"/>
      <c r="E69" s="25"/>
      <c r="J69" s="24" t="s">
        <v>57</v>
      </c>
      <c r="K69" s="33" t="s">
        <v>76</v>
      </c>
      <c r="L69" s="33">
        <v>84</v>
      </c>
      <c r="M69" s="33"/>
      <c r="N69" s="39" t="s">
        <v>189</v>
      </c>
      <c r="O69" s="26"/>
      <c r="P69" s="26"/>
      <c r="Q69" s="26"/>
      <c r="R69" s="26"/>
      <c r="S69" s="26"/>
      <c r="T69" s="26"/>
      <c r="U69" s="26"/>
    </row>
    <row r="70" spans="1:24" ht="27" x14ac:dyDescent="0.3">
      <c r="A70" s="25"/>
      <c r="B70" s="25"/>
      <c r="C70" s="25"/>
      <c r="D70" s="25"/>
      <c r="E70" s="25"/>
      <c r="J70" s="24" t="s">
        <v>64</v>
      </c>
      <c r="K70" s="33" t="s">
        <v>76</v>
      </c>
      <c r="L70" s="33">
        <v>89.614999999999995</v>
      </c>
      <c r="M70" s="33"/>
      <c r="N70" s="39" t="s">
        <v>190</v>
      </c>
      <c r="O70" s="26"/>
      <c r="P70" s="26"/>
      <c r="Q70" s="26"/>
      <c r="R70" s="26"/>
      <c r="S70" s="26"/>
      <c r="T70" s="26"/>
      <c r="U70" s="26"/>
    </row>
    <row r="71" spans="1:24" ht="27" x14ac:dyDescent="0.3">
      <c r="A71" s="25"/>
      <c r="B71" s="25"/>
      <c r="C71" s="25"/>
      <c r="D71" s="25"/>
      <c r="E71" s="25"/>
      <c r="J71" s="24" t="s">
        <v>66</v>
      </c>
      <c r="K71" s="33" t="s">
        <v>76</v>
      </c>
      <c r="L71" s="33">
        <v>86.07</v>
      </c>
      <c r="M71" s="33"/>
      <c r="N71" s="39" t="s">
        <v>191</v>
      </c>
      <c r="O71" s="26"/>
      <c r="P71" s="26"/>
      <c r="Q71" s="26"/>
      <c r="R71" s="26"/>
      <c r="S71" s="26"/>
      <c r="T71" s="26"/>
      <c r="U71" s="26"/>
    </row>
    <row r="72" spans="1:24" ht="27" x14ac:dyDescent="0.3">
      <c r="A72" s="25"/>
      <c r="B72" s="25"/>
      <c r="C72" s="25"/>
      <c r="D72" s="25"/>
      <c r="E72" s="25"/>
      <c r="J72" s="33" t="s">
        <v>70</v>
      </c>
      <c r="K72" s="33" t="s">
        <v>76</v>
      </c>
      <c r="L72" s="33">
        <v>86.11</v>
      </c>
      <c r="M72" s="33"/>
      <c r="N72" s="33"/>
      <c r="O72" s="26"/>
      <c r="P72" s="26"/>
      <c r="Q72" s="26"/>
      <c r="R72" s="26"/>
      <c r="S72" s="26"/>
      <c r="T72" s="26"/>
      <c r="U72" s="26"/>
    </row>
    <row r="73" spans="1:24" ht="27" x14ac:dyDescent="0.3">
      <c r="A73" s="25"/>
      <c r="B73" s="25"/>
      <c r="C73" s="25"/>
      <c r="D73" s="25"/>
      <c r="E73" s="25"/>
      <c r="J73" s="33" t="s">
        <v>72</v>
      </c>
      <c r="K73" s="33" t="s">
        <v>76</v>
      </c>
      <c r="L73" s="33">
        <v>88.91</v>
      </c>
      <c r="M73" s="33"/>
      <c r="N73" s="33"/>
      <c r="O73" s="26"/>
      <c r="P73" s="26"/>
      <c r="Q73" s="26"/>
      <c r="R73" s="26"/>
      <c r="S73" s="26"/>
      <c r="T73" s="26"/>
      <c r="U73" s="26"/>
    </row>
    <row r="74" spans="1:24" x14ac:dyDescent="0.3">
      <c r="A74" s="27"/>
      <c r="B74" s="27"/>
      <c r="C74" s="27"/>
      <c r="D74" s="27"/>
      <c r="E74" s="27"/>
      <c r="F74" s="30"/>
      <c r="G74" s="30"/>
      <c r="H74" s="30"/>
      <c r="I74" s="30"/>
      <c r="J74" s="28"/>
      <c r="K74" s="28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30"/>
      <c r="W74" s="30"/>
      <c r="X74" s="30"/>
    </row>
    <row r="75" spans="1:24" x14ac:dyDescent="0.3">
      <c r="A75" s="35">
        <v>11</v>
      </c>
      <c r="B75" s="22" t="s">
        <v>31</v>
      </c>
      <c r="C75" s="23" t="s">
        <v>43</v>
      </c>
      <c r="D75" s="23" t="s">
        <v>37</v>
      </c>
      <c r="E75" s="1" t="s">
        <v>103</v>
      </c>
      <c r="F75" s="1" t="s">
        <v>98</v>
      </c>
      <c r="G75" s="2" t="s">
        <v>86</v>
      </c>
      <c r="H75" s="3">
        <v>7</v>
      </c>
      <c r="I75" s="2" t="s">
        <v>153</v>
      </c>
      <c r="J75" s="33" t="s">
        <v>73</v>
      </c>
      <c r="K75" s="33" t="s">
        <v>75</v>
      </c>
      <c r="L75" s="33">
        <v>87.69</v>
      </c>
      <c r="M75" s="33">
        <v>88</v>
      </c>
      <c r="N75" s="33"/>
      <c r="O75" s="3">
        <v>25</v>
      </c>
      <c r="P75" s="8">
        <v>15</v>
      </c>
      <c r="Q75" s="9">
        <v>7</v>
      </c>
      <c r="R75" s="9">
        <v>9</v>
      </c>
      <c r="S75" s="9">
        <v>6</v>
      </c>
      <c r="T75" s="10">
        <f t="shared" ref="T75" si="9">SUM(O75:S75)</f>
        <v>62</v>
      </c>
      <c r="U75" s="9" t="s">
        <v>161</v>
      </c>
    </row>
    <row r="76" spans="1:24" x14ac:dyDescent="0.3">
      <c r="A76" s="25"/>
      <c r="B76" s="25"/>
      <c r="C76" s="25"/>
      <c r="D76" s="25"/>
      <c r="E76" s="25"/>
      <c r="J76" s="33" t="s">
        <v>74</v>
      </c>
      <c r="K76" s="33" t="s">
        <v>75</v>
      </c>
      <c r="L76" s="33">
        <v>79.73</v>
      </c>
      <c r="M76" s="33">
        <v>82</v>
      </c>
      <c r="N76" s="33"/>
      <c r="O76" s="26"/>
      <c r="P76" s="26"/>
      <c r="Q76" s="26"/>
      <c r="R76" s="26"/>
      <c r="S76" s="26"/>
      <c r="T76" s="26"/>
      <c r="U76" s="26"/>
    </row>
    <row r="77" spans="1:24" x14ac:dyDescent="0.3">
      <c r="A77" s="25"/>
      <c r="B77" s="25"/>
      <c r="C77" s="25"/>
      <c r="D77" s="25"/>
      <c r="E77" s="25"/>
      <c r="J77" s="24" t="s">
        <v>56</v>
      </c>
      <c r="K77" s="33" t="s">
        <v>75</v>
      </c>
      <c r="L77" s="33">
        <v>73.58</v>
      </c>
      <c r="M77" s="33">
        <v>78</v>
      </c>
      <c r="N77" s="33"/>
      <c r="O77" s="26"/>
      <c r="P77" s="26"/>
      <c r="Q77" s="26"/>
      <c r="R77" s="26"/>
      <c r="S77" s="26"/>
      <c r="T77" s="26"/>
      <c r="U77" s="26"/>
    </row>
    <row r="78" spans="1:24" x14ac:dyDescent="0.3">
      <c r="A78" s="25"/>
      <c r="B78" s="25"/>
      <c r="C78" s="25"/>
      <c r="D78" s="25"/>
      <c r="E78" s="25"/>
      <c r="J78" s="24" t="s">
        <v>57</v>
      </c>
      <c r="K78" s="33" t="s">
        <v>75</v>
      </c>
      <c r="L78" s="33">
        <v>77.69</v>
      </c>
      <c r="M78" s="33">
        <v>78</v>
      </c>
      <c r="N78" s="33"/>
      <c r="O78" s="26"/>
      <c r="P78" s="26"/>
      <c r="Q78" s="26"/>
      <c r="R78" s="26"/>
      <c r="S78" s="26"/>
      <c r="T78" s="26"/>
      <c r="U78" s="26"/>
    </row>
    <row r="79" spans="1:24" x14ac:dyDescent="0.3">
      <c r="A79" s="25"/>
      <c r="B79" s="25"/>
      <c r="C79" s="25"/>
      <c r="D79" s="25"/>
      <c r="E79" s="25"/>
      <c r="J79" s="33" t="s">
        <v>70</v>
      </c>
      <c r="K79" s="33" t="s">
        <v>75</v>
      </c>
      <c r="L79" s="33">
        <v>77.84</v>
      </c>
      <c r="M79" s="33">
        <v>81</v>
      </c>
      <c r="N79" s="33"/>
      <c r="O79" s="26"/>
      <c r="P79" s="26"/>
      <c r="Q79" s="26"/>
      <c r="R79" s="26"/>
      <c r="S79" s="26"/>
      <c r="T79" s="26"/>
      <c r="U79" s="26"/>
    </row>
    <row r="80" spans="1:24" x14ac:dyDescent="0.3">
      <c r="A80" s="25"/>
      <c r="B80" s="25"/>
      <c r="C80" s="25"/>
      <c r="D80" s="25"/>
      <c r="E80" s="25"/>
      <c r="J80" s="33" t="s">
        <v>72</v>
      </c>
      <c r="K80" s="33" t="s">
        <v>75</v>
      </c>
      <c r="L80" s="33">
        <v>79.12</v>
      </c>
      <c r="M80" s="33">
        <v>82</v>
      </c>
      <c r="N80" s="33"/>
      <c r="O80" s="26"/>
      <c r="P80" s="26"/>
      <c r="Q80" s="26"/>
      <c r="R80" s="26"/>
      <c r="S80" s="26"/>
      <c r="T80" s="26"/>
      <c r="U80" s="26"/>
    </row>
    <row r="81" spans="1:24" x14ac:dyDescent="0.3">
      <c r="A81" s="27"/>
      <c r="B81" s="27"/>
      <c r="C81" s="27"/>
      <c r="D81" s="27"/>
      <c r="E81" s="27"/>
      <c r="F81" s="30"/>
      <c r="G81" s="30"/>
      <c r="H81" s="30"/>
      <c r="I81" s="30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30"/>
      <c r="W81" s="30"/>
      <c r="X81" s="30"/>
    </row>
    <row r="82" spans="1:24" x14ac:dyDescent="0.3">
      <c r="A82" s="35">
        <v>12</v>
      </c>
      <c r="B82" s="22" t="s">
        <v>32</v>
      </c>
      <c r="C82" s="23" t="s">
        <v>47</v>
      </c>
      <c r="D82" s="23" t="s">
        <v>37</v>
      </c>
      <c r="E82" s="1" t="s">
        <v>104</v>
      </c>
      <c r="F82" s="1" t="s">
        <v>83</v>
      </c>
      <c r="G82" s="2" t="s">
        <v>86</v>
      </c>
      <c r="H82" s="3">
        <v>7</v>
      </c>
      <c r="I82" s="2" t="s">
        <v>154</v>
      </c>
      <c r="J82" s="24" t="s">
        <v>64</v>
      </c>
      <c r="K82" s="33" t="s">
        <v>55</v>
      </c>
      <c r="L82" s="33">
        <v>77.8</v>
      </c>
      <c r="M82" s="33">
        <v>82</v>
      </c>
      <c r="N82" s="33" t="s">
        <v>192</v>
      </c>
      <c r="O82" s="3">
        <v>28</v>
      </c>
      <c r="P82" s="8">
        <v>20</v>
      </c>
      <c r="Q82" s="9">
        <v>8</v>
      </c>
      <c r="R82" s="9">
        <v>8</v>
      </c>
      <c r="S82" s="9">
        <v>5</v>
      </c>
      <c r="T82" s="10">
        <f t="shared" ref="T82" si="10">SUM(O82:S82)</f>
        <v>69</v>
      </c>
      <c r="U82" s="9" t="s">
        <v>161</v>
      </c>
    </row>
    <row r="83" spans="1:24" x14ac:dyDescent="0.3">
      <c r="A83" s="25"/>
      <c r="B83" s="25"/>
      <c r="C83" s="25"/>
      <c r="D83" s="25"/>
      <c r="E83" s="25"/>
      <c r="J83" s="24" t="s">
        <v>66</v>
      </c>
      <c r="K83" s="33" t="s">
        <v>55</v>
      </c>
      <c r="L83" s="33">
        <v>77.33</v>
      </c>
      <c r="M83" s="33">
        <v>85</v>
      </c>
      <c r="N83" s="33"/>
      <c r="O83" s="26"/>
      <c r="P83" s="26"/>
      <c r="Q83" s="26"/>
      <c r="R83" s="26"/>
      <c r="S83" s="26"/>
      <c r="T83" s="26"/>
      <c r="U83" s="26"/>
    </row>
    <row r="84" spans="1:24" x14ac:dyDescent="0.3">
      <c r="A84" s="25"/>
      <c r="B84" s="25"/>
      <c r="C84" s="25"/>
      <c r="D84" s="25"/>
      <c r="E84" s="25"/>
      <c r="J84" s="33" t="s">
        <v>70</v>
      </c>
      <c r="K84" s="33" t="s">
        <v>55</v>
      </c>
      <c r="L84" s="33">
        <v>76.72</v>
      </c>
      <c r="M84" s="33">
        <v>78</v>
      </c>
      <c r="N84" s="33"/>
      <c r="O84" s="26"/>
      <c r="P84" s="26"/>
      <c r="Q84" s="26"/>
      <c r="R84" s="26"/>
      <c r="S84" s="26"/>
      <c r="T84" s="26"/>
      <c r="U84" s="26"/>
    </row>
    <row r="85" spans="1:24" x14ac:dyDescent="0.3">
      <c r="A85" s="25"/>
      <c r="B85" s="25"/>
      <c r="C85" s="25"/>
      <c r="D85" s="25"/>
      <c r="E85" s="25"/>
      <c r="J85" s="33" t="s">
        <v>72</v>
      </c>
      <c r="K85" s="33" t="s">
        <v>55</v>
      </c>
      <c r="L85" s="33">
        <v>80.08</v>
      </c>
      <c r="M85" s="33">
        <v>83</v>
      </c>
      <c r="N85" s="33"/>
      <c r="O85" s="26"/>
      <c r="P85" s="26"/>
      <c r="Q85" s="26"/>
      <c r="R85" s="26"/>
      <c r="S85" s="26"/>
      <c r="T85" s="26"/>
      <c r="U85" s="26"/>
    </row>
    <row r="86" spans="1:24" x14ac:dyDescent="0.3">
      <c r="A86" s="27"/>
      <c r="B86" s="27"/>
      <c r="C86" s="27"/>
      <c r="D86" s="27"/>
      <c r="E86" s="27"/>
      <c r="F86" s="30"/>
      <c r="G86" s="30"/>
      <c r="H86" s="30"/>
      <c r="I86" s="30"/>
      <c r="J86" s="28"/>
      <c r="K86" s="28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30"/>
      <c r="W86" s="30"/>
      <c r="X86" s="30"/>
    </row>
    <row r="87" spans="1:24" ht="31.2" x14ac:dyDescent="0.3">
      <c r="A87" s="35">
        <v>13</v>
      </c>
      <c r="B87" s="22" t="s">
        <v>33</v>
      </c>
      <c r="C87" s="23" t="s">
        <v>48</v>
      </c>
      <c r="D87" s="23" t="s">
        <v>37</v>
      </c>
      <c r="E87" s="1" t="s">
        <v>105</v>
      </c>
      <c r="F87" s="4" t="s">
        <v>90</v>
      </c>
      <c r="G87" s="2" t="s">
        <v>106</v>
      </c>
      <c r="H87" s="3">
        <v>7</v>
      </c>
      <c r="I87" s="2" t="s">
        <v>155</v>
      </c>
      <c r="J87" s="24" t="s">
        <v>49</v>
      </c>
      <c r="K87" s="33" t="s">
        <v>78</v>
      </c>
      <c r="L87" s="33">
        <v>88.78</v>
      </c>
      <c r="M87" s="33">
        <v>90</v>
      </c>
      <c r="N87" s="33"/>
      <c r="O87" s="3">
        <v>28</v>
      </c>
      <c r="P87" s="8">
        <v>20</v>
      </c>
      <c r="Q87" s="9">
        <v>6</v>
      </c>
      <c r="R87" s="9">
        <v>7</v>
      </c>
      <c r="S87" s="9">
        <v>6</v>
      </c>
      <c r="T87" s="10">
        <f t="shared" ref="T87" si="11">SUM(O87:S87)</f>
        <v>67</v>
      </c>
      <c r="U87" s="9" t="s">
        <v>161</v>
      </c>
    </row>
    <row r="88" spans="1:24" x14ac:dyDescent="0.3">
      <c r="A88" s="25"/>
      <c r="B88" s="25"/>
      <c r="C88" s="25"/>
      <c r="D88" s="25"/>
      <c r="E88" s="25"/>
      <c r="J88" s="24" t="s">
        <v>51</v>
      </c>
      <c r="K88" s="33" t="s">
        <v>78</v>
      </c>
      <c r="L88" s="33">
        <v>86.54</v>
      </c>
      <c r="M88" s="33">
        <v>88</v>
      </c>
      <c r="N88" s="33"/>
      <c r="O88" s="26"/>
      <c r="P88" s="26"/>
      <c r="Q88" s="26"/>
      <c r="R88" s="26"/>
      <c r="S88" s="26"/>
      <c r="T88" s="26"/>
      <c r="U88" s="26"/>
    </row>
    <row r="89" spans="1:24" x14ac:dyDescent="0.3">
      <c r="A89" s="25"/>
      <c r="B89" s="25"/>
      <c r="C89" s="25"/>
      <c r="D89" s="25"/>
      <c r="E89" s="25"/>
      <c r="J89" s="24" t="s">
        <v>68</v>
      </c>
      <c r="K89" s="33" t="s">
        <v>78</v>
      </c>
      <c r="L89" s="33">
        <v>75.36</v>
      </c>
      <c r="M89" s="33">
        <v>78</v>
      </c>
      <c r="N89" s="33"/>
      <c r="O89" s="26"/>
      <c r="P89" s="26"/>
      <c r="Q89" s="26"/>
      <c r="R89" s="26"/>
      <c r="S89" s="26"/>
      <c r="T89" s="26"/>
      <c r="U89" s="26"/>
    </row>
    <row r="90" spans="1:24" x14ac:dyDescent="0.3">
      <c r="A90" s="25"/>
      <c r="B90" s="25"/>
      <c r="C90" s="25"/>
      <c r="D90" s="25"/>
      <c r="E90" s="25"/>
      <c r="J90" s="24" t="s">
        <v>69</v>
      </c>
      <c r="K90" s="33" t="s">
        <v>78</v>
      </c>
      <c r="L90" s="33">
        <v>79.25</v>
      </c>
      <c r="M90" s="33">
        <v>82</v>
      </c>
      <c r="N90" s="33"/>
      <c r="O90" s="26"/>
      <c r="P90" s="26"/>
      <c r="Q90" s="26"/>
      <c r="R90" s="26"/>
      <c r="S90" s="26"/>
      <c r="T90" s="26"/>
      <c r="U90" s="26"/>
    </row>
    <row r="91" spans="1:24" x14ac:dyDescent="0.3">
      <c r="A91" s="27"/>
      <c r="B91" s="27"/>
      <c r="C91" s="27"/>
      <c r="D91" s="27"/>
      <c r="E91" s="27"/>
      <c r="F91" s="30"/>
      <c r="G91" s="30"/>
      <c r="H91" s="30"/>
      <c r="I91" s="30"/>
      <c r="J91" s="28"/>
      <c r="K91" s="28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30"/>
      <c r="W91" s="30"/>
      <c r="X91" s="30"/>
    </row>
    <row r="92" spans="1:24" ht="31.2" x14ac:dyDescent="0.3">
      <c r="A92" s="35">
        <v>14</v>
      </c>
      <c r="B92" s="22" t="s">
        <v>107</v>
      </c>
      <c r="C92" s="1" t="s">
        <v>125</v>
      </c>
      <c r="D92" s="1" t="s">
        <v>37</v>
      </c>
      <c r="E92" s="1" t="s">
        <v>123</v>
      </c>
      <c r="F92" s="4" t="s">
        <v>90</v>
      </c>
      <c r="G92" s="2" t="s">
        <v>124</v>
      </c>
      <c r="H92" s="3">
        <v>2.6</v>
      </c>
      <c r="I92" s="2" t="s">
        <v>156</v>
      </c>
      <c r="J92" s="34" t="s">
        <v>58</v>
      </c>
      <c r="K92" s="33" t="s">
        <v>50</v>
      </c>
      <c r="L92" s="33">
        <v>97.333333300000007</v>
      </c>
      <c r="M92" s="33">
        <v>98</v>
      </c>
      <c r="N92" s="33"/>
      <c r="O92" s="3">
        <v>25</v>
      </c>
      <c r="P92" s="8">
        <v>20</v>
      </c>
      <c r="Q92" s="9">
        <v>9</v>
      </c>
      <c r="R92" s="9">
        <v>8</v>
      </c>
      <c r="S92" s="9">
        <v>5</v>
      </c>
      <c r="T92" s="10">
        <f t="shared" ref="T92" si="12">SUM(O92:S92)</f>
        <v>67</v>
      </c>
      <c r="U92" s="9" t="s">
        <v>161</v>
      </c>
    </row>
    <row r="93" spans="1:24" x14ac:dyDescent="0.3">
      <c r="A93" s="25"/>
      <c r="B93" s="25"/>
      <c r="J93" s="24" t="s">
        <v>59</v>
      </c>
      <c r="K93" s="33" t="s">
        <v>50</v>
      </c>
      <c r="L93" s="40">
        <v>98.333333300000007</v>
      </c>
      <c r="M93" s="59">
        <v>99</v>
      </c>
      <c r="N93" s="59"/>
      <c r="O93" s="26"/>
      <c r="P93" s="26"/>
      <c r="Q93" s="26"/>
      <c r="R93" s="26"/>
      <c r="S93" s="26"/>
      <c r="T93" s="26"/>
      <c r="U93" s="26"/>
    </row>
    <row r="94" spans="1:24" x14ac:dyDescent="0.3">
      <c r="A94" s="25"/>
      <c r="B94" s="25"/>
      <c r="J94" s="24" t="s">
        <v>61</v>
      </c>
      <c r="K94" s="33" t="s">
        <v>50</v>
      </c>
      <c r="L94" s="33">
        <v>95.641025639999995</v>
      </c>
      <c r="M94" s="33">
        <v>97</v>
      </c>
      <c r="N94" s="33"/>
      <c r="O94" s="26"/>
      <c r="P94" s="26"/>
      <c r="Q94" s="26"/>
      <c r="R94" s="26"/>
      <c r="S94" s="26"/>
      <c r="T94" s="26"/>
      <c r="U94" s="26"/>
    </row>
    <row r="95" spans="1:24" x14ac:dyDescent="0.3">
      <c r="A95" s="25"/>
      <c r="B95" s="25"/>
      <c r="J95" s="24" t="s">
        <v>62</v>
      </c>
      <c r="K95" s="33" t="s">
        <v>50</v>
      </c>
      <c r="L95" s="40">
        <v>91.8</v>
      </c>
      <c r="M95" s="59">
        <v>95</v>
      </c>
      <c r="N95" s="59"/>
      <c r="O95" s="26"/>
      <c r="P95" s="26"/>
      <c r="Q95" s="26"/>
      <c r="R95" s="26"/>
      <c r="S95" s="26"/>
      <c r="T95" s="26"/>
      <c r="U95" s="26"/>
    </row>
    <row r="96" spans="1:24" x14ac:dyDescent="0.3">
      <c r="A96" s="25"/>
      <c r="B96" s="25"/>
      <c r="J96" s="33" t="s">
        <v>73</v>
      </c>
      <c r="K96" s="33" t="s">
        <v>50</v>
      </c>
      <c r="L96" s="33">
        <v>87.272999999999996</v>
      </c>
      <c r="M96" s="33">
        <v>90</v>
      </c>
      <c r="N96" s="33"/>
      <c r="O96" s="26"/>
      <c r="P96" s="26"/>
      <c r="Q96" s="26"/>
      <c r="R96" s="26"/>
      <c r="S96" s="26"/>
      <c r="T96" s="26"/>
      <c r="U96" s="26"/>
    </row>
    <row r="97" spans="1:24" x14ac:dyDescent="0.3">
      <c r="A97" s="25"/>
      <c r="B97" s="25"/>
      <c r="J97" s="33" t="s">
        <v>74</v>
      </c>
      <c r="K97" s="33" t="s">
        <v>50</v>
      </c>
      <c r="L97" s="40">
        <v>79.400000000000006</v>
      </c>
      <c r="M97" s="59">
        <v>83</v>
      </c>
      <c r="N97" s="59"/>
      <c r="O97" s="26"/>
      <c r="P97" s="26"/>
      <c r="Q97" s="26"/>
      <c r="R97" s="26"/>
      <c r="S97" s="26"/>
      <c r="T97" s="26"/>
      <c r="U97" s="26"/>
    </row>
    <row r="98" spans="1:24" x14ac:dyDescent="0.3">
      <c r="A98" s="27"/>
      <c r="B98" s="27"/>
      <c r="C98" s="30"/>
      <c r="D98" s="30"/>
      <c r="E98" s="30"/>
      <c r="F98" s="30"/>
      <c r="G98" s="30"/>
      <c r="H98" s="30"/>
      <c r="I98" s="30"/>
      <c r="J98" s="28"/>
      <c r="K98" s="28"/>
      <c r="L98" s="41"/>
      <c r="M98" s="41"/>
      <c r="N98" s="41"/>
      <c r="O98" s="29"/>
      <c r="P98" s="29"/>
      <c r="Q98" s="29"/>
      <c r="R98" s="29"/>
      <c r="S98" s="29"/>
      <c r="T98" s="29"/>
      <c r="U98" s="29"/>
      <c r="V98" s="30"/>
      <c r="W98" s="30"/>
      <c r="X98" s="30"/>
    </row>
    <row r="99" spans="1:24" ht="31.2" x14ac:dyDescent="0.3">
      <c r="A99" s="35">
        <v>15</v>
      </c>
      <c r="B99" s="22" t="s">
        <v>108</v>
      </c>
      <c r="C99" s="1" t="s">
        <v>48</v>
      </c>
      <c r="D99" s="1" t="s">
        <v>37</v>
      </c>
      <c r="E99" s="1" t="s">
        <v>127</v>
      </c>
      <c r="F99" s="4" t="s">
        <v>90</v>
      </c>
      <c r="G99" s="2" t="s">
        <v>124</v>
      </c>
      <c r="H99" s="3">
        <v>2.6</v>
      </c>
      <c r="I99" s="2" t="s">
        <v>157</v>
      </c>
      <c r="J99" s="34" t="s">
        <v>58</v>
      </c>
      <c r="K99" s="33" t="s">
        <v>78</v>
      </c>
      <c r="L99" s="40">
        <v>97.3</v>
      </c>
      <c r="M99" s="59">
        <v>98</v>
      </c>
      <c r="N99" s="59"/>
      <c r="O99" s="3">
        <v>30</v>
      </c>
      <c r="P99" s="8">
        <v>20</v>
      </c>
      <c r="Q99" s="9">
        <v>8</v>
      </c>
      <c r="R99" s="9">
        <v>8</v>
      </c>
      <c r="S99" s="9">
        <v>7</v>
      </c>
      <c r="T99" s="10">
        <f t="shared" ref="T99" si="13">SUM(O99:S99)</f>
        <v>73</v>
      </c>
      <c r="U99" s="9" t="s">
        <v>163</v>
      </c>
    </row>
    <row r="100" spans="1:24" x14ac:dyDescent="0.3">
      <c r="A100" s="25"/>
      <c r="B100" s="25"/>
      <c r="J100" s="24" t="s">
        <v>59</v>
      </c>
      <c r="K100" s="33" t="s">
        <v>78</v>
      </c>
      <c r="L100" s="40">
        <v>96.8</v>
      </c>
      <c r="M100" s="59">
        <v>98</v>
      </c>
      <c r="N100" s="59"/>
      <c r="O100" s="26"/>
      <c r="P100" s="26"/>
      <c r="Q100" s="26"/>
      <c r="R100" s="26"/>
      <c r="S100" s="26"/>
      <c r="T100" s="26"/>
      <c r="U100" s="26"/>
    </row>
    <row r="101" spans="1:24" x14ac:dyDescent="0.3">
      <c r="A101" s="25"/>
      <c r="B101" s="25"/>
      <c r="J101" s="24" t="s">
        <v>60</v>
      </c>
      <c r="K101" s="33" t="s">
        <v>78</v>
      </c>
      <c r="L101" s="40">
        <v>91.6</v>
      </c>
      <c r="M101" s="59">
        <v>95</v>
      </c>
      <c r="N101" s="59"/>
      <c r="O101" s="26"/>
      <c r="P101" s="26"/>
      <c r="Q101" s="26"/>
      <c r="R101" s="26"/>
      <c r="S101" s="26"/>
      <c r="T101" s="26"/>
      <c r="U101" s="26"/>
    </row>
    <row r="102" spans="1:24" x14ac:dyDescent="0.3">
      <c r="A102" s="25"/>
      <c r="B102" s="25"/>
      <c r="J102" s="24" t="s">
        <v>117</v>
      </c>
      <c r="K102" s="33" t="s">
        <v>78</v>
      </c>
      <c r="L102" s="40">
        <v>92</v>
      </c>
      <c r="M102" s="59">
        <v>95</v>
      </c>
      <c r="N102" s="59"/>
      <c r="O102" s="26"/>
      <c r="P102" s="26"/>
      <c r="Q102" s="26"/>
      <c r="R102" s="26"/>
      <c r="S102" s="26"/>
      <c r="T102" s="26"/>
      <c r="U102" s="26"/>
    </row>
    <row r="103" spans="1:24" x14ac:dyDescent="0.3">
      <c r="A103" s="27"/>
      <c r="B103" s="27"/>
      <c r="C103" s="30"/>
      <c r="D103" s="30"/>
      <c r="E103" s="30"/>
      <c r="F103" s="30"/>
      <c r="G103" s="30"/>
      <c r="H103" s="30"/>
      <c r="I103" s="30"/>
      <c r="J103" s="28"/>
      <c r="K103" s="28"/>
      <c r="L103" s="41"/>
      <c r="M103" s="41"/>
      <c r="N103" s="41"/>
      <c r="O103" s="29"/>
      <c r="P103" s="29"/>
      <c r="Q103" s="29"/>
      <c r="R103" s="29"/>
      <c r="S103" s="29"/>
      <c r="T103" s="29"/>
      <c r="U103" s="29"/>
      <c r="V103" s="30"/>
      <c r="W103" s="30"/>
      <c r="X103" s="30"/>
    </row>
    <row r="104" spans="1:24" x14ac:dyDescent="0.3">
      <c r="A104" s="35">
        <v>16</v>
      </c>
      <c r="B104" s="22" t="s">
        <v>109</v>
      </c>
      <c r="C104" s="1" t="s">
        <v>38</v>
      </c>
      <c r="D104" s="1" t="s">
        <v>37</v>
      </c>
      <c r="E104" s="1" t="s">
        <v>123</v>
      </c>
      <c r="F104" s="1" t="s">
        <v>83</v>
      </c>
      <c r="G104" s="2" t="s">
        <v>124</v>
      </c>
      <c r="H104" s="3">
        <v>2.6</v>
      </c>
      <c r="I104" s="2" t="s">
        <v>157</v>
      </c>
      <c r="J104" s="42" t="s">
        <v>118</v>
      </c>
      <c r="K104" s="33" t="s">
        <v>63</v>
      </c>
      <c r="L104" s="40">
        <v>99.3</v>
      </c>
      <c r="M104" s="59">
        <v>99.8</v>
      </c>
      <c r="N104" s="59"/>
      <c r="O104" s="3">
        <v>20</v>
      </c>
      <c r="P104" s="8">
        <v>18</v>
      </c>
      <c r="Q104" s="9">
        <v>9</v>
      </c>
      <c r="R104" s="9">
        <v>9</v>
      </c>
      <c r="S104" s="9">
        <v>6</v>
      </c>
      <c r="T104" s="10">
        <f t="shared" ref="T104" si="14">SUM(O104:S104)</f>
        <v>62</v>
      </c>
      <c r="U104" s="9" t="s">
        <v>161</v>
      </c>
    </row>
    <row r="105" spans="1:24" x14ac:dyDescent="0.3">
      <c r="A105" s="25"/>
      <c r="B105" s="25"/>
      <c r="J105" s="42" t="s">
        <v>119</v>
      </c>
      <c r="K105" s="33" t="s">
        <v>63</v>
      </c>
      <c r="L105" s="40">
        <v>97.2</v>
      </c>
      <c r="M105" s="59">
        <v>98.2</v>
      </c>
      <c r="N105" s="59"/>
      <c r="O105" s="26"/>
      <c r="P105" s="26"/>
      <c r="Q105" s="26"/>
      <c r="R105" s="26"/>
      <c r="S105" s="26"/>
      <c r="T105" s="26"/>
      <c r="U105" s="26"/>
    </row>
    <row r="106" spans="1:24" x14ac:dyDescent="0.3">
      <c r="A106" s="25"/>
      <c r="B106" s="25"/>
      <c r="J106" s="42" t="s">
        <v>120</v>
      </c>
      <c r="K106" s="33" t="s">
        <v>55</v>
      </c>
      <c r="L106" s="40">
        <v>98.06</v>
      </c>
      <c r="M106" s="59">
        <v>99</v>
      </c>
      <c r="N106" s="59"/>
      <c r="O106" s="26"/>
      <c r="P106" s="26"/>
      <c r="Q106" s="26"/>
      <c r="R106" s="26"/>
      <c r="S106" s="26"/>
      <c r="T106" s="26"/>
      <c r="U106" s="26"/>
    </row>
    <row r="107" spans="1:24" x14ac:dyDescent="0.3">
      <c r="A107" s="25"/>
      <c r="B107" s="25"/>
      <c r="J107" s="42" t="s">
        <v>120</v>
      </c>
      <c r="K107" s="33" t="s">
        <v>50</v>
      </c>
      <c r="L107" s="40">
        <v>98.7</v>
      </c>
      <c r="M107" s="59">
        <v>99.2</v>
      </c>
      <c r="N107" s="59"/>
      <c r="O107" s="26"/>
      <c r="P107" s="26"/>
      <c r="Q107" s="26"/>
      <c r="R107" s="26"/>
      <c r="S107" s="26"/>
      <c r="T107" s="26"/>
      <c r="U107" s="26"/>
    </row>
    <row r="108" spans="1:24" x14ac:dyDescent="0.3">
      <c r="A108" s="25"/>
      <c r="B108" s="25"/>
      <c r="J108" s="43" t="s">
        <v>121</v>
      </c>
      <c r="K108" s="33" t="s">
        <v>55</v>
      </c>
      <c r="L108" s="40">
        <v>99.8</v>
      </c>
      <c r="M108" s="59">
        <v>99.5</v>
      </c>
      <c r="N108" s="59"/>
      <c r="O108" s="26"/>
      <c r="P108" s="26"/>
      <c r="Q108" s="26"/>
      <c r="R108" s="26"/>
      <c r="S108" s="26"/>
      <c r="T108" s="26"/>
      <c r="U108" s="26"/>
    </row>
    <row r="109" spans="1:24" x14ac:dyDescent="0.3">
      <c r="A109" s="44"/>
      <c r="B109" s="44"/>
      <c r="J109" s="43" t="s">
        <v>121</v>
      </c>
      <c r="K109" s="33" t="s">
        <v>50</v>
      </c>
      <c r="L109" s="45">
        <v>99.2</v>
      </c>
      <c r="M109" s="45">
        <v>99.8</v>
      </c>
      <c r="N109" s="45"/>
      <c r="O109" s="26"/>
      <c r="P109" s="26"/>
      <c r="Q109" s="26"/>
      <c r="R109" s="26"/>
      <c r="S109" s="26"/>
      <c r="T109" s="26"/>
      <c r="U109" s="26"/>
    </row>
    <row r="110" spans="1:24" x14ac:dyDescent="0.3">
      <c r="A110" s="27"/>
      <c r="B110" s="27"/>
      <c r="C110" s="30"/>
      <c r="D110" s="30"/>
      <c r="E110" s="30"/>
      <c r="F110" s="30"/>
      <c r="G110" s="30"/>
      <c r="H110" s="30"/>
      <c r="I110" s="30"/>
      <c r="J110" s="28"/>
      <c r="K110" s="28"/>
      <c r="L110" s="41"/>
      <c r="M110" s="41"/>
      <c r="N110" s="41"/>
      <c r="O110" s="29"/>
      <c r="P110" s="29"/>
      <c r="Q110" s="29"/>
      <c r="R110" s="29"/>
      <c r="S110" s="29"/>
      <c r="T110" s="29"/>
      <c r="U110" s="29"/>
      <c r="V110" s="30"/>
      <c r="W110" s="30"/>
      <c r="X110" s="30"/>
    </row>
    <row r="111" spans="1:24" x14ac:dyDescent="0.3">
      <c r="A111" s="35">
        <v>17</v>
      </c>
      <c r="B111" s="22" t="s">
        <v>110</v>
      </c>
      <c r="C111" s="1" t="s">
        <v>48</v>
      </c>
      <c r="D111" s="1" t="s">
        <v>37</v>
      </c>
      <c r="E111" s="1" t="s">
        <v>127</v>
      </c>
      <c r="F111" s="1" t="s">
        <v>83</v>
      </c>
      <c r="G111" s="2" t="s">
        <v>124</v>
      </c>
      <c r="H111" s="3">
        <v>2.6</v>
      </c>
      <c r="I111" s="2" t="s">
        <v>157</v>
      </c>
      <c r="J111" s="33" t="s">
        <v>120</v>
      </c>
      <c r="K111" s="33" t="s">
        <v>78</v>
      </c>
      <c r="L111" s="40">
        <v>98.4</v>
      </c>
      <c r="M111" s="59">
        <v>95.2</v>
      </c>
      <c r="N111" s="59"/>
      <c r="O111" s="3">
        <v>25</v>
      </c>
      <c r="P111" s="8">
        <v>15</v>
      </c>
      <c r="Q111" s="9">
        <v>7</v>
      </c>
      <c r="R111" s="9">
        <v>7</v>
      </c>
      <c r="S111" s="9">
        <v>5</v>
      </c>
      <c r="T111" s="10">
        <f t="shared" ref="T111" si="15">SUM(O111:S111)</f>
        <v>59</v>
      </c>
      <c r="U111" s="9" t="s">
        <v>160</v>
      </c>
    </row>
    <row r="112" spans="1:24" x14ac:dyDescent="0.3">
      <c r="A112" s="25"/>
      <c r="B112" s="25"/>
      <c r="J112" s="33" t="s">
        <v>120</v>
      </c>
      <c r="K112" s="33" t="s">
        <v>122</v>
      </c>
      <c r="L112" s="40">
        <v>98.6</v>
      </c>
      <c r="M112" s="59">
        <v>99.2</v>
      </c>
      <c r="N112" s="59"/>
      <c r="O112" s="26"/>
      <c r="P112" s="26"/>
      <c r="Q112" s="26"/>
      <c r="R112" s="26"/>
      <c r="S112" s="26"/>
      <c r="T112" s="26"/>
      <c r="U112" s="26"/>
    </row>
    <row r="113" spans="1:24" x14ac:dyDescent="0.3">
      <c r="A113" s="25"/>
      <c r="B113" s="25"/>
      <c r="J113" s="33" t="s">
        <v>121</v>
      </c>
      <c r="K113" s="33" t="s">
        <v>78</v>
      </c>
      <c r="L113" s="40">
        <v>95.3</v>
      </c>
      <c r="M113" s="59">
        <v>97.3</v>
      </c>
      <c r="N113" s="59"/>
      <c r="O113" s="26"/>
      <c r="P113" s="26"/>
      <c r="Q113" s="26"/>
      <c r="R113" s="26"/>
      <c r="S113" s="26"/>
      <c r="T113" s="26"/>
      <c r="U113" s="26"/>
    </row>
    <row r="114" spans="1:24" x14ac:dyDescent="0.3">
      <c r="A114" s="25"/>
      <c r="B114" s="25"/>
      <c r="J114" s="33" t="s">
        <v>121</v>
      </c>
      <c r="K114" s="33" t="s">
        <v>122</v>
      </c>
      <c r="L114" s="40">
        <v>99.2</v>
      </c>
      <c r="M114" s="59">
        <v>99.8</v>
      </c>
      <c r="N114" s="59"/>
      <c r="O114" s="26"/>
      <c r="P114" s="26"/>
      <c r="Q114" s="26"/>
      <c r="R114" s="26"/>
      <c r="S114" s="26"/>
      <c r="T114" s="26"/>
      <c r="U114" s="26"/>
    </row>
    <row r="115" spans="1:24" x14ac:dyDescent="0.3">
      <c r="A115" s="27"/>
      <c r="B115" s="27"/>
      <c r="C115" s="30"/>
      <c r="D115" s="30"/>
      <c r="E115" s="30"/>
      <c r="F115" s="30"/>
      <c r="G115" s="30"/>
      <c r="H115" s="30"/>
      <c r="I115" s="30"/>
      <c r="J115" s="28"/>
      <c r="K115" s="28"/>
      <c r="L115" s="41"/>
      <c r="M115" s="41"/>
      <c r="N115" s="41"/>
      <c r="O115" s="29"/>
      <c r="P115" s="29"/>
      <c r="Q115" s="29"/>
      <c r="R115" s="29"/>
      <c r="S115" s="29"/>
      <c r="T115" s="29"/>
      <c r="U115" s="29"/>
      <c r="V115" s="30"/>
      <c r="W115" s="30"/>
      <c r="X115" s="30"/>
    </row>
    <row r="116" spans="1:24" x14ac:dyDescent="0.3">
      <c r="A116" s="35">
        <v>18</v>
      </c>
      <c r="B116" s="22" t="s">
        <v>111</v>
      </c>
      <c r="C116" s="1" t="s">
        <v>126</v>
      </c>
      <c r="D116" s="1" t="s">
        <v>37</v>
      </c>
      <c r="E116" s="1" t="s">
        <v>127</v>
      </c>
      <c r="F116" s="1" t="s">
        <v>83</v>
      </c>
      <c r="G116" s="2" t="s">
        <v>124</v>
      </c>
      <c r="H116" s="3">
        <v>2.6</v>
      </c>
      <c r="I116" s="2" t="s">
        <v>158</v>
      </c>
      <c r="J116" s="21" t="s">
        <v>118</v>
      </c>
      <c r="K116" s="21" t="s">
        <v>78</v>
      </c>
      <c r="L116" s="46">
        <v>99.33</v>
      </c>
      <c r="M116" s="57">
        <v>99.3</v>
      </c>
      <c r="N116" s="57"/>
      <c r="O116" s="3">
        <v>25</v>
      </c>
      <c r="P116" s="8">
        <v>15</v>
      </c>
      <c r="Q116" s="9">
        <v>7</v>
      </c>
      <c r="R116" s="9">
        <v>8</v>
      </c>
      <c r="S116" s="9">
        <v>5</v>
      </c>
      <c r="T116" s="10">
        <f t="shared" ref="T116" si="16">SUM(O116:S116)</f>
        <v>60</v>
      </c>
      <c r="U116" s="9" t="s">
        <v>160</v>
      </c>
    </row>
    <row r="117" spans="1:24" x14ac:dyDescent="0.3">
      <c r="A117" s="25"/>
      <c r="B117" s="25"/>
      <c r="J117" s="21" t="s">
        <v>118</v>
      </c>
      <c r="K117" s="21" t="s">
        <v>55</v>
      </c>
      <c r="L117" s="46">
        <v>99.83</v>
      </c>
      <c r="M117" s="57">
        <v>98.7</v>
      </c>
      <c r="N117" s="57"/>
      <c r="O117" s="26"/>
      <c r="P117" s="26"/>
      <c r="Q117" s="26"/>
      <c r="R117" s="26"/>
      <c r="S117" s="26"/>
      <c r="T117" s="26"/>
      <c r="U117" s="26"/>
    </row>
    <row r="118" spans="1:24" x14ac:dyDescent="0.3">
      <c r="A118" s="25"/>
      <c r="B118" s="25"/>
      <c r="J118" s="21" t="s">
        <v>118</v>
      </c>
      <c r="K118" s="21" t="s">
        <v>50</v>
      </c>
      <c r="L118" s="46">
        <v>99.83</v>
      </c>
      <c r="M118" s="57">
        <v>99.9</v>
      </c>
      <c r="N118" s="57"/>
      <c r="O118" s="26"/>
      <c r="P118" s="26"/>
      <c r="Q118" s="26"/>
      <c r="R118" s="26"/>
      <c r="S118" s="26"/>
      <c r="T118" s="26"/>
      <c r="U118" s="26"/>
    </row>
    <row r="119" spans="1:24" x14ac:dyDescent="0.3">
      <c r="A119" s="25"/>
      <c r="B119" s="25"/>
      <c r="J119" s="21" t="s">
        <v>119</v>
      </c>
      <c r="K119" s="21" t="s">
        <v>78</v>
      </c>
      <c r="L119" s="46">
        <v>97.63</v>
      </c>
      <c r="M119" s="57">
        <v>98.3</v>
      </c>
      <c r="N119" s="57"/>
      <c r="O119" s="26"/>
      <c r="P119" s="26"/>
      <c r="Q119" s="26"/>
      <c r="R119" s="26"/>
      <c r="S119" s="26"/>
      <c r="T119" s="26"/>
      <c r="U119" s="26"/>
    </row>
    <row r="120" spans="1:24" x14ac:dyDescent="0.3">
      <c r="A120" s="25"/>
      <c r="B120" s="25"/>
      <c r="J120" s="21" t="s">
        <v>119</v>
      </c>
      <c r="K120" s="21" t="s">
        <v>55</v>
      </c>
      <c r="L120" s="46">
        <v>98.72</v>
      </c>
      <c r="M120" s="57">
        <v>99.2</v>
      </c>
      <c r="N120" s="57"/>
      <c r="O120" s="26"/>
      <c r="P120" s="26"/>
      <c r="Q120" s="26"/>
      <c r="R120" s="26"/>
      <c r="S120" s="26"/>
      <c r="T120" s="26"/>
      <c r="U120" s="26"/>
    </row>
    <row r="121" spans="1:24" x14ac:dyDescent="0.3">
      <c r="A121" s="25"/>
      <c r="B121" s="25"/>
      <c r="J121" s="21" t="s">
        <v>119</v>
      </c>
      <c r="K121" s="21" t="s">
        <v>50</v>
      </c>
      <c r="L121" s="46">
        <v>99.09</v>
      </c>
      <c r="M121" s="57">
        <v>99.8</v>
      </c>
      <c r="N121" s="57"/>
      <c r="O121" s="26"/>
      <c r="P121" s="26"/>
      <c r="Q121" s="26"/>
      <c r="R121" s="26"/>
      <c r="S121" s="26"/>
      <c r="T121" s="26"/>
      <c r="U121" s="26"/>
    </row>
    <row r="122" spans="1:24" x14ac:dyDescent="0.3">
      <c r="A122" s="27"/>
      <c r="B122" s="27"/>
      <c r="C122" s="30"/>
      <c r="D122" s="30"/>
      <c r="E122" s="30"/>
      <c r="F122" s="30"/>
      <c r="G122" s="30"/>
      <c r="H122" s="30"/>
      <c r="I122" s="30"/>
      <c r="J122" s="28"/>
      <c r="K122" s="28"/>
      <c r="L122" s="41"/>
      <c r="M122" s="41"/>
      <c r="N122" s="41"/>
      <c r="O122" s="29"/>
      <c r="P122" s="29"/>
      <c r="Q122" s="29"/>
      <c r="R122" s="29"/>
      <c r="S122" s="29"/>
      <c r="T122" s="29"/>
      <c r="U122" s="29"/>
      <c r="V122" s="30"/>
      <c r="W122" s="30"/>
      <c r="X122" s="30"/>
    </row>
    <row r="123" spans="1:24" x14ac:dyDescent="0.3">
      <c r="A123" s="35">
        <v>19</v>
      </c>
      <c r="B123" s="22" t="s">
        <v>112</v>
      </c>
      <c r="C123" s="1" t="s">
        <v>128</v>
      </c>
      <c r="D123" s="1" t="s">
        <v>129</v>
      </c>
      <c r="E123" s="4" t="s">
        <v>127</v>
      </c>
      <c r="F123" s="1" t="s">
        <v>83</v>
      </c>
      <c r="G123" s="2" t="s">
        <v>130</v>
      </c>
      <c r="H123" s="3">
        <v>14</v>
      </c>
      <c r="I123" s="2" t="s">
        <v>159</v>
      </c>
      <c r="J123" s="33" t="s">
        <v>58</v>
      </c>
      <c r="K123" s="33" t="s">
        <v>55</v>
      </c>
      <c r="L123" s="40">
        <v>98.3</v>
      </c>
      <c r="M123" s="59"/>
      <c r="N123" s="59" t="s">
        <v>193</v>
      </c>
      <c r="O123" s="3">
        <v>10</v>
      </c>
      <c r="P123" s="8">
        <v>7</v>
      </c>
      <c r="Q123" s="9">
        <v>6</v>
      </c>
      <c r="R123" s="9">
        <v>7</v>
      </c>
      <c r="S123" s="9">
        <v>3</v>
      </c>
      <c r="T123" s="10">
        <f t="shared" ref="T123" si="17">SUM(O123:S123)</f>
        <v>33</v>
      </c>
      <c r="U123" s="9" t="s">
        <v>164</v>
      </c>
    </row>
    <row r="124" spans="1:24" x14ac:dyDescent="0.3">
      <c r="A124" s="25"/>
      <c r="B124" s="25"/>
      <c r="J124" s="33" t="s">
        <v>59</v>
      </c>
      <c r="K124" s="33" t="s">
        <v>55</v>
      </c>
      <c r="L124" s="40">
        <v>99.03</v>
      </c>
      <c r="M124" s="59"/>
      <c r="N124" s="59" t="s">
        <v>194</v>
      </c>
      <c r="O124" s="26"/>
      <c r="P124" s="26"/>
      <c r="Q124" s="26"/>
      <c r="R124" s="26"/>
      <c r="S124" s="26"/>
      <c r="T124" s="26"/>
      <c r="U124" s="26"/>
    </row>
    <row r="125" spans="1:24" x14ac:dyDescent="0.3">
      <c r="A125" s="25"/>
      <c r="B125" s="25"/>
      <c r="J125" s="33" t="s">
        <v>60</v>
      </c>
      <c r="K125" s="33" t="s">
        <v>55</v>
      </c>
      <c r="L125" s="40">
        <v>95.54</v>
      </c>
      <c r="M125" s="59"/>
      <c r="N125" s="59" t="s">
        <v>195</v>
      </c>
      <c r="O125" s="26"/>
      <c r="P125" s="26"/>
      <c r="Q125" s="26"/>
      <c r="R125" s="26"/>
      <c r="S125" s="26"/>
      <c r="T125" s="26"/>
      <c r="U125" s="26"/>
    </row>
    <row r="126" spans="1:24" ht="26.4" x14ac:dyDescent="0.3">
      <c r="A126" s="25"/>
      <c r="B126" s="25"/>
      <c r="J126" s="33" t="s">
        <v>117</v>
      </c>
      <c r="K126" s="33" t="s">
        <v>55</v>
      </c>
      <c r="L126" s="40">
        <v>94.4</v>
      </c>
      <c r="M126" s="59"/>
      <c r="N126" s="59" t="s">
        <v>196</v>
      </c>
      <c r="O126" s="26"/>
      <c r="P126" s="26"/>
      <c r="Q126" s="26"/>
      <c r="R126" s="26"/>
      <c r="S126" s="26"/>
      <c r="T126" s="26"/>
      <c r="U126" s="26"/>
    </row>
    <row r="127" spans="1:24" x14ac:dyDescent="0.3">
      <c r="A127" s="27"/>
      <c r="B127" s="27"/>
      <c r="C127" s="30"/>
      <c r="D127" s="30"/>
      <c r="E127" s="30"/>
      <c r="F127" s="30"/>
      <c r="G127" s="30"/>
      <c r="H127" s="30"/>
      <c r="I127" s="30"/>
      <c r="J127" s="28"/>
      <c r="K127" s="28"/>
      <c r="L127" s="41"/>
      <c r="M127" s="41"/>
      <c r="N127" s="41"/>
      <c r="O127" s="29"/>
      <c r="P127" s="29"/>
      <c r="Q127" s="29"/>
      <c r="R127" s="29"/>
      <c r="S127" s="29"/>
      <c r="T127" s="29"/>
      <c r="U127" s="29"/>
      <c r="V127" s="30"/>
      <c r="W127" s="30"/>
      <c r="X127" s="30"/>
    </row>
    <row r="128" spans="1:24" ht="25.8" customHeight="1" x14ac:dyDescent="0.3">
      <c r="A128" s="77">
        <v>20</v>
      </c>
      <c r="B128" s="47" t="s">
        <v>113</v>
      </c>
      <c r="C128" s="26" t="s">
        <v>131</v>
      </c>
      <c r="D128" s="1" t="s">
        <v>37</v>
      </c>
      <c r="E128" s="12" t="s">
        <v>166</v>
      </c>
      <c r="F128" s="12" t="s">
        <v>134</v>
      </c>
      <c r="G128" s="12" t="s">
        <v>135</v>
      </c>
      <c r="H128" s="26">
        <v>1</v>
      </c>
      <c r="I128" s="12">
        <v>25000</v>
      </c>
      <c r="J128" s="33" t="s">
        <v>70</v>
      </c>
      <c r="K128" s="76" t="s">
        <v>78</v>
      </c>
      <c r="L128" s="40">
        <v>79.2</v>
      </c>
      <c r="M128" s="59">
        <v>81.5</v>
      </c>
      <c r="N128" s="59" t="s">
        <v>192</v>
      </c>
      <c r="O128" s="3">
        <v>32</v>
      </c>
      <c r="P128" s="8">
        <v>21</v>
      </c>
      <c r="Q128" s="9">
        <v>9</v>
      </c>
      <c r="R128" s="9">
        <v>8</v>
      </c>
      <c r="S128" s="9">
        <v>9</v>
      </c>
      <c r="T128" s="10">
        <f t="shared" ref="T128" si="18">SUM(O128:S128)</f>
        <v>79</v>
      </c>
      <c r="U128" s="9" t="s">
        <v>163</v>
      </c>
    </row>
    <row r="129" spans="1:24" x14ac:dyDescent="0.3">
      <c r="A129" s="77"/>
      <c r="B129" s="47"/>
      <c r="H129" s="26"/>
      <c r="J129" s="33" t="s">
        <v>72</v>
      </c>
      <c r="K129" s="76"/>
      <c r="L129" s="40">
        <v>80.8</v>
      </c>
      <c r="M129" s="59">
        <v>85</v>
      </c>
      <c r="N129" s="59"/>
      <c r="O129" s="26"/>
      <c r="P129" s="26"/>
      <c r="Q129" s="26"/>
      <c r="R129" s="26"/>
      <c r="S129" s="26"/>
      <c r="T129" s="26"/>
      <c r="U129" s="26"/>
    </row>
    <row r="130" spans="1:24" x14ac:dyDescent="0.3">
      <c r="A130" s="77"/>
      <c r="B130" s="47"/>
      <c r="H130" s="26"/>
      <c r="J130" s="33" t="s">
        <v>52</v>
      </c>
      <c r="K130" s="76"/>
      <c r="L130" s="40">
        <v>78</v>
      </c>
      <c r="M130" s="59">
        <v>82</v>
      </c>
      <c r="N130" s="59"/>
      <c r="O130" s="26"/>
      <c r="P130" s="26"/>
      <c r="Q130" s="26"/>
      <c r="R130" s="26"/>
      <c r="S130" s="26"/>
      <c r="T130" s="26"/>
      <c r="U130" s="26"/>
    </row>
    <row r="131" spans="1:24" x14ac:dyDescent="0.3">
      <c r="A131" s="77"/>
      <c r="B131" s="47"/>
      <c r="H131" s="26"/>
      <c r="J131" s="33" t="s">
        <v>54</v>
      </c>
      <c r="K131" s="76"/>
      <c r="L131" s="40">
        <v>78</v>
      </c>
      <c r="M131" s="59">
        <v>82</v>
      </c>
      <c r="N131" s="59"/>
      <c r="O131" s="26"/>
      <c r="P131" s="26"/>
      <c r="Q131" s="26"/>
      <c r="R131" s="26"/>
      <c r="S131" s="26"/>
      <c r="T131" s="26"/>
      <c r="U131" s="26"/>
    </row>
    <row r="132" spans="1:24" x14ac:dyDescent="0.3">
      <c r="A132" s="27"/>
      <c r="B132" s="27"/>
      <c r="C132" s="30"/>
      <c r="D132" s="30"/>
      <c r="E132" s="30"/>
      <c r="F132" s="30"/>
      <c r="G132" s="30"/>
      <c r="H132" s="29"/>
      <c r="I132" s="30"/>
      <c r="J132" s="28"/>
      <c r="K132" s="28"/>
      <c r="L132" s="41"/>
      <c r="M132" s="41"/>
      <c r="N132" s="41"/>
      <c r="O132" s="29"/>
      <c r="P132" s="29"/>
      <c r="Q132" s="29"/>
      <c r="R132" s="29"/>
      <c r="S132" s="29"/>
      <c r="T132" s="29"/>
      <c r="U132" s="29"/>
      <c r="V132" s="30"/>
      <c r="W132" s="30"/>
      <c r="X132" s="30"/>
    </row>
    <row r="133" spans="1:24" x14ac:dyDescent="0.3">
      <c r="A133" s="78">
        <v>21</v>
      </c>
      <c r="B133" s="47" t="s">
        <v>114</v>
      </c>
      <c r="C133" s="12" t="s">
        <v>132</v>
      </c>
      <c r="D133" s="23" t="s">
        <v>133</v>
      </c>
      <c r="E133" s="12" t="s">
        <v>166</v>
      </c>
      <c r="F133" s="12" t="s">
        <v>134</v>
      </c>
      <c r="G133" s="12" t="s">
        <v>135</v>
      </c>
      <c r="H133" s="26">
        <v>1</v>
      </c>
      <c r="I133" s="12">
        <v>20000</v>
      </c>
      <c r="J133" s="48" t="s">
        <v>56</v>
      </c>
      <c r="K133" s="76" t="s">
        <v>78</v>
      </c>
      <c r="L133" s="49">
        <v>77.38</v>
      </c>
      <c r="M133" s="58">
        <v>81</v>
      </c>
      <c r="N133" s="58" t="s">
        <v>197</v>
      </c>
      <c r="O133" s="3">
        <v>25</v>
      </c>
      <c r="P133" s="8">
        <v>18</v>
      </c>
      <c r="Q133" s="9">
        <v>8</v>
      </c>
      <c r="R133" s="9">
        <v>7</v>
      </c>
      <c r="S133" s="9">
        <v>6</v>
      </c>
      <c r="T133" s="10">
        <f t="shared" ref="T133" si="19">SUM(O133:S133)</f>
        <v>64</v>
      </c>
      <c r="U133" s="9" t="s">
        <v>161</v>
      </c>
    </row>
    <row r="134" spans="1:24" x14ac:dyDescent="0.3">
      <c r="A134" s="78"/>
      <c r="B134" s="47"/>
      <c r="H134" s="26"/>
      <c r="J134" s="48" t="s">
        <v>57</v>
      </c>
      <c r="K134" s="76"/>
      <c r="L134" s="49">
        <v>75.569999999999993</v>
      </c>
      <c r="M134" s="58">
        <v>82</v>
      </c>
      <c r="N134" s="58" t="s">
        <v>198</v>
      </c>
      <c r="O134" s="26"/>
      <c r="P134" s="26"/>
      <c r="Q134" s="26"/>
      <c r="R134" s="26"/>
      <c r="S134" s="26"/>
      <c r="T134" s="26"/>
      <c r="U134" s="26"/>
    </row>
    <row r="135" spans="1:24" x14ac:dyDescent="0.3">
      <c r="A135" s="78"/>
      <c r="B135" s="47"/>
      <c r="H135" s="26"/>
      <c r="J135" s="48" t="s">
        <v>64</v>
      </c>
      <c r="K135" s="76"/>
      <c r="L135" s="49">
        <v>77.5</v>
      </c>
      <c r="M135" s="58">
        <v>79</v>
      </c>
      <c r="N135" s="58"/>
      <c r="O135" s="26"/>
      <c r="P135" s="26"/>
      <c r="Q135" s="26"/>
      <c r="R135" s="26"/>
      <c r="S135" s="26"/>
      <c r="T135" s="26"/>
      <c r="U135" s="26"/>
    </row>
    <row r="136" spans="1:24" x14ac:dyDescent="0.3">
      <c r="A136" s="78"/>
      <c r="B136" s="47"/>
      <c r="H136" s="26"/>
      <c r="J136" s="48" t="s">
        <v>66</v>
      </c>
      <c r="K136" s="76"/>
      <c r="L136" s="49">
        <v>78</v>
      </c>
      <c r="M136" s="58">
        <v>82</v>
      </c>
      <c r="N136" s="58"/>
      <c r="O136" s="26"/>
      <c r="P136" s="26"/>
      <c r="Q136" s="26"/>
      <c r="R136" s="26"/>
      <c r="S136" s="26"/>
      <c r="T136" s="26"/>
      <c r="U136" s="26"/>
    </row>
    <row r="137" spans="1:24" x14ac:dyDescent="0.3">
      <c r="A137" s="27"/>
      <c r="B137" s="27"/>
      <c r="C137" s="30"/>
      <c r="D137" s="30"/>
      <c r="E137" s="30"/>
      <c r="F137" s="30"/>
      <c r="G137" s="30"/>
      <c r="H137" s="29"/>
      <c r="I137" s="30"/>
      <c r="J137" s="28"/>
      <c r="K137" s="28"/>
      <c r="L137" s="41"/>
      <c r="M137" s="41"/>
      <c r="N137" s="41"/>
      <c r="O137" s="29"/>
      <c r="P137" s="29"/>
      <c r="Q137" s="29"/>
      <c r="R137" s="29"/>
      <c r="S137" s="29"/>
      <c r="T137" s="29"/>
      <c r="U137" s="29"/>
      <c r="V137" s="30"/>
      <c r="W137" s="30"/>
      <c r="X137" s="30"/>
    </row>
    <row r="138" spans="1:24" x14ac:dyDescent="0.3">
      <c r="A138" s="78">
        <v>22</v>
      </c>
      <c r="B138" s="79" t="s">
        <v>115</v>
      </c>
      <c r="C138" s="12" t="s">
        <v>132</v>
      </c>
      <c r="D138" s="1" t="s">
        <v>37</v>
      </c>
      <c r="E138" s="12" t="s">
        <v>167</v>
      </c>
      <c r="F138" s="1" t="s">
        <v>83</v>
      </c>
      <c r="G138" s="12" t="s">
        <v>135</v>
      </c>
      <c r="H138" s="26">
        <v>1</v>
      </c>
      <c r="I138" s="12">
        <v>20000</v>
      </c>
      <c r="J138" s="48" t="s">
        <v>56</v>
      </c>
      <c r="K138" s="76" t="s">
        <v>67</v>
      </c>
      <c r="L138" s="49">
        <v>84.9</v>
      </c>
      <c r="M138" s="58">
        <v>86</v>
      </c>
      <c r="N138" s="58"/>
      <c r="O138" s="3">
        <v>24</v>
      </c>
      <c r="P138" s="8">
        <v>16</v>
      </c>
      <c r="Q138" s="9">
        <v>8</v>
      </c>
      <c r="R138" s="9">
        <v>8</v>
      </c>
      <c r="S138" s="9">
        <v>8</v>
      </c>
      <c r="T138" s="10">
        <f t="shared" ref="T138" si="20">SUM(O138:S138)</f>
        <v>64</v>
      </c>
      <c r="U138" s="9" t="s">
        <v>161</v>
      </c>
    </row>
    <row r="139" spans="1:24" x14ac:dyDescent="0.3">
      <c r="A139" s="78"/>
      <c r="B139" s="79"/>
      <c r="H139" s="26"/>
      <c r="J139" s="48" t="s">
        <v>57</v>
      </c>
      <c r="K139" s="76"/>
      <c r="L139" s="49">
        <v>81</v>
      </c>
      <c r="M139" s="58">
        <v>84</v>
      </c>
      <c r="N139" s="58"/>
      <c r="O139" s="26"/>
      <c r="P139" s="26"/>
      <c r="Q139" s="26"/>
      <c r="R139" s="26"/>
      <c r="S139" s="26"/>
      <c r="T139" s="26"/>
      <c r="U139" s="26"/>
    </row>
    <row r="140" spans="1:24" x14ac:dyDescent="0.3">
      <c r="A140" s="78"/>
      <c r="B140" s="79"/>
      <c r="H140" s="26"/>
      <c r="J140" s="48" t="s">
        <v>70</v>
      </c>
      <c r="K140" s="76"/>
      <c r="L140" s="49">
        <v>82.96</v>
      </c>
      <c r="M140" s="58">
        <v>85</v>
      </c>
      <c r="N140" s="58"/>
      <c r="O140" s="26"/>
      <c r="P140" s="26"/>
      <c r="Q140" s="26"/>
      <c r="R140" s="26"/>
      <c r="S140" s="26"/>
      <c r="T140" s="26"/>
      <c r="U140" s="26"/>
    </row>
    <row r="141" spans="1:24" x14ac:dyDescent="0.3">
      <c r="A141" s="78"/>
      <c r="B141" s="79"/>
      <c r="H141" s="26"/>
      <c r="J141" s="48" t="s">
        <v>72</v>
      </c>
      <c r="K141" s="76"/>
      <c r="L141" s="49">
        <v>86.84</v>
      </c>
      <c r="M141" s="58">
        <v>88</v>
      </c>
      <c r="N141" s="58"/>
      <c r="O141" s="26"/>
      <c r="P141" s="26"/>
      <c r="Q141" s="26"/>
      <c r="R141" s="26"/>
      <c r="S141" s="26"/>
      <c r="T141" s="26"/>
      <c r="U141" s="26"/>
    </row>
    <row r="142" spans="1:24" x14ac:dyDescent="0.3">
      <c r="A142" s="50"/>
      <c r="B142" s="51"/>
      <c r="C142" s="30"/>
      <c r="D142" s="30"/>
      <c r="E142" s="30"/>
      <c r="F142" s="30"/>
      <c r="G142" s="30"/>
      <c r="H142" s="29"/>
      <c r="I142" s="30"/>
      <c r="J142" s="52"/>
      <c r="K142" s="53"/>
      <c r="L142" s="53"/>
      <c r="M142" s="53"/>
      <c r="N142" s="53"/>
      <c r="O142" s="29"/>
      <c r="P142" s="29"/>
      <c r="Q142" s="29"/>
      <c r="R142" s="29"/>
      <c r="S142" s="29"/>
      <c r="T142" s="29"/>
      <c r="U142" s="29"/>
      <c r="V142" s="30"/>
      <c r="W142" s="30"/>
      <c r="X142" s="30"/>
    </row>
    <row r="143" spans="1:24" x14ac:dyDescent="0.3">
      <c r="A143" s="74">
        <v>23</v>
      </c>
      <c r="B143" s="75" t="s">
        <v>116</v>
      </c>
      <c r="C143" s="12" t="s">
        <v>132</v>
      </c>
      <c r="D143" s="1" t="s">
        <v>37</v>
      </c>
      <c r="E143" s="12" t="s">
        <v>168</v>
      </c>
      <c r="F143" s="1" t="s">
        <v>83</v>
      </c>
      <c r="G143" s="12" t="s">
        <v>135</v>
      </c>
      <c r="H143" s="26">
        <v>1</v>
      </c>
      <c r="I143" s="12">
        <v>18000</v>
      </c>
      <c r="J143" s="21" t="s">
        <v>60</v>
      </c>
      <c r="K143" s="75" t="s">
        <v>50</v>
      </c>
      <c r="L143" s="46">
        <v>96</v>
      </c>
      <c r="M143" s="57">
        <v>98</v>
      </c>
      <c r="N143" s="57"/>
      <c r="O143" s="3">
        <v>25</v>
      </c>
      <c r="P143" s="8">
        <v>19</v>
      </c>
      <c r="Q143" s="9">
        <v>7</v>
      </c>
      <c r="R143" s="9">
        <v>8</v>
      </c>
      <c r="S143" s="9">
        <v>5</v>
      </c>
      <c r="T143" s="10">
        <f t="shared" ref="T143" si="21">SUM(O143:S143)</f>
        <v>64</v>
      </c>
      <c r="U143" s="9" t="s">
        <v>161</v>
      </c>
    </row>
    <row r="144" spans="1:24" x14ac:dyDescent="0.3">
      <c r="A144" s="74"/>
      <c r="B144" s="75"/>
      <c r="H144" s="26"/>
      <c r="J144" s="21" t="s">
        <v>117</v>
      </c>
      <c r="K144" s="75"/>
      <c r="L144" s="46">
        <v>92.9</v>
      </c>
      <c r="M144" s="57">
        <v>94</v>
      </c>
      <c r="N144" s="57"/>
      <c r="O144" s="26"/>
      <c r="P144" s="26"/>
      <c r="Q144" s="26"/>
      <c r="R144" s="26"/>
      <c r="S144" s="26"/>
      <c r="T144" s="26"/>
      <c r="U144" s="26"/>
    </row>
    <row r="145" spans="1:24" x14ac:dyDescent="0.3">
      <c r="A145" s="74"/>
      <c r="B145" s="75"/>
      <c r="H145" s="26"/>
      <c r="J145" s="21" t="s">
        <v>61</v>
      </c>
      <c r="K145" s="75" t="s">
        <v>78</v>
      </c>
      <c r="L145" s="46">
        <v>90.46</v>
      </c>
      <c r="M145" s="57">
        <v>94</v>
      </c>
      <c r="N145" s="57"/>
      <c r="O145" s="26"/>
      <c r="P145" s="26"/>
      <c r="Q145" s="26"/>
      <c r="R145" s="26"/>
      <c r="S145" s="26"/>
      <c r="T145" s="26"/>
      <c r="U145" s="26"/>
    </row>
    <row r="146" spans="1:24" x14ac:dyDescent="0.3">
      <c r="A146" s="74"/>
      <c r="B146" s="75"/>
      <c r="H146" s="26"/>
      <c r="J146" s="21" t="s">
        <v>62</v>
      </c>
      <c r="K146" s="75"/>
      <c r="L146" s="46">
        <v>88.97</v>
      </c>
      <c r="M146" s="57">
        <v>90</v>
      </c>
      <c r="N146" s="57"/>
      <c r="O146" s="26"/>
      <c r="P146" s="26"/>
      <c r="Q146" s="26"/>
      <c r="R146" s="26"/>
      <c r="S146" s="26"/>
      <c r="T146" s="26"/>
      <c r="U146" s="26"/>
    </row>
    <row r="147" spans="1:24" x14ac:dyDescent="0.3">
      <c r="A147" s="54"/>
      <c r="B147" s="55"/>
      <c r="C147" s="30"/>
      <c r="D147" s="30"/>
      <c r="E147" s="30"/>
      <c r="F147" s="30"/>
      <c r="G147" s="30"/>
      <c r="H147" s="29"/>
      <c r="I147" s="30"/>
      <c r="J147" s="56"/>
      <c r="K147" s="55"/>
      <c r="L147" s="55"/>
      <c r="M147" s="55"/>
      <c r="N147" s="55"/>
      <c r="O147" s="29"/>
      <c r="P147" s="29"/>
      <c r="Q147" s="29"/>
      <c r="R147" s="29"/>
      <c r="S147" s="29"/>
      <c r="T147" s="29"/>
      <c r="U147" s="29"/>
      <c r="V147" s="30"/>
      <c r="W147" s="30"/>
      <c r="X147" s="30"/>
    </row>
    <row r="148" spans="1:24" x14ac:dyDescent="0.3">
      <c r="A148" s="12">
        <v>24</v>
      </c>
      <c r="B148" s="61" t="s">
        <v>136</v>
      </c>
      <c r="C148" s="12" t="s">
        <v>137</v>
      </c>
      <c r="E148" s="12" t="s">
        <v>222</v>
      </c>
      <c r="F148" s="1" t="s">
        <v>83</v>
      </c>
      <c r="G148" s="12" t="s">
        <v>135</v>
      </c>
      <c r="H148" s="26">
        <v>1</v>
      </c>
      <c r="I148" s="12">
        <v>18000</v>
      </c>
      <c r="J148" s="21" t="s">
        <v>61</v>
      </c>
      <c r="K148" s="33" t="s">
        <v>138</v>
      </c>
      <c r="L148" s="33">
        <v>94.41</v>
      </c>
      <c r="M148" s="33">
        <v>95</v>
      </c>
      <c r="N148" s="33"/>
      <c r="O148" s="3">
        <v>18</v>
      </c>
      <c r="P148" s="8">
        <v>11</v>
      </c>
      <c r="Q148" s="9">
        <v>8</v>
      </c>
      <c r="R148" s="9">
        <v>8</v>
      </c>
      <c r="S148" s="9">
        <v>6</v>
      </c>
      <c r="T148" s="10">
        <f t="shared" ref="T148" si="22">SUM(O148:S148)</f>
        <v>51</v>
      </c>
      <c r="U148" s="9" t="s">
        <v>160</v>
      </c>
    </row>
    <row r="149" spans="1:24" x14ac:dyDescent="0.3">
      <c r="B149" s="62"/>
      <c r="H149" s="26"/>
      <c r="J149" s="21" t="s">
        <v>62</v>
      </c>
      <c r="K149" s="33" t="s">
        <v>138</v>
      </c>
      <c r="L149" s="33">
        <v>91.37</v>
      </c>
      <c r="M149" s="33">
        <v>94</v>
      </c>
      <c r="N149" s="33"/>
      <c r="O149" s="26"/>
      <c r="P149" s="26"/>
      <c r="Q149" s="26"/>
      <c r="R149" s="26"/>
      <c r="S149" s="26"/>
      <c r="T149" s="26"/>
      <c r="U149" s="26"/>
    </row>
    <row r="150" spans="1:24" x14ac:dyDescent="0.3">
      <c r="B150" s="62"/>
      <c r="H150" s="26"/>
      <c r="J150" s="33" t="s">
        <v>73</v>
      </c>
      <c r="K150" s="33" t="s">
        <v>138</v>
      </c>
      <c r="L150" s="33">
        <v>90.67</v>
      </c>
      <c r="M150" s="33">
        <v>94</v>
      </c>
      <c r="N150" s="33"/>
      <c r="O150" s="26"/>
      <c r="P150" s="26"/>
      <c r="Q150" s="26"/>
      <c r="R150" s="26"/>
      <c r="S150" s="26"/>
      <c r="T150" s="26"/>
      <c r="U150" s="26"/>
    </row>
    <row r="151" spans="1:24" x14ac:dyDescent="0.3">
      <c r="B151" s="62"/>
      <c r="H151" s="26"/>
      <c r="J151" s="33" t="s">
        <v>74</v>
      </c>
      <c r="K151" s="33" t="s">
        <v>138</v>
      </c>
      <c r="L151" s="33">
        <v>80.86</v>
      </c>
      <c r="M151" s="33">
        <v>85</v>
      </c>
      <c r="N151" s="33"/>
      <c r="O151" s="26"/>
      <c r="P151" s="26"/>
      <c r="Q151" s="26"/>
      <c r="R151" s="26"/>
      <c r="S151" s="26"/>
      <c r="T151" s="26"/>
      <c r="U151" s="26"/>
    </row>
    <row r="152" spans="1:24" x14ac:dyDescent="0.3">
      <c r="B152" s="62"/>
      <c r="H152" s="26"/>
      <c r="J152" s="24" t="s">
        <v>68</v>
      </c>
      <c r="K152" s="33" t="s">
        <v>138</v>
      </c>
      <c r="L152" s="26">
        <v>88.83</v>
      </c>
      <c r="M152" s="26">
        <v>90</v>
      </c>
      <c r="N152" s="26"/>
      <c r="O152" s="26"/>
      <c r="P152" s="26"/>
      <c r="Q152" s="26"/>
      <c r="R152" s="26"/>
      <c r="S152" s="26"/>
      <c r="T152" s="26"/>
      <c r="U152" s="26"/>
    </row>
    <row r="153" spans="1:24" x14ac:dyDescent="0.3">
      <c r="B153" s="62"/>
      <c r="H153" s="26"/>
      <c r="J153" s="24" t="s">
        <v>69</v>
      </c>
      <c r="K153" s="33" t="s">
        <v>138</v>
      </c>
      <c r="L153" s="26">
        <v>88.07</v>
      </c>
      <c r="M153" s="26">
        <v>92</v>
      </c>
      <c r="N153" s="26"/>
      <c r="O153" s="26"/>
      <c r="P153" s="26"/>
      <c r="Q153" s="26"/>
      <c r="R153" s="26"/>
      <c r="S153" s="26"/>
      <c r="T153" s="26"/>
      <c r="U153" s="26"/>
    </row>
    <row r="154" spans="1:24" x14ac:dyDescent="0.3">
      <c r="B154" s="62"/>
      <c r="H154" s="26"/>
      <c r="J154" s="24" t="s">
        <v>56</v>
      </c>
      <c r="K154" s="33" t="s">
        <v>138</v>
      </c>
      <c r="L154" s="26">
        <v>91.35</v>
      </c>
      <c r="M154" s="26">
        <v>94</v>
      </c>
      <c r="N154" s="26"/>
      <c r="O154" s="26"/>
      <c r="P154" s="26"/>
      <c r="Q154" s="26"/>
      <c r="R154" s="26"/>
      <c r="S154" s="26"/>
      <c r="T154" s="26"/>
      <c r="U154" s="26"/>
    </row>
    <row r="155" spans="1:24" x14ac:dyDescent="0.3">
      <c r="B155" s="63"/>
      <c r="H155" s="26"/>
      <c r="J155" s="24" t="s">
        <v>57</v>
      </c>
      <c r="K155" s="33" t="s">
        <v>138</v>
      </c>
      <c r="L155" s="26">
        <v>88.37</v>
      </c>
      <c r="M155" s="26">
        <v>92</v>
      </c>
      <c r="N155" s="26"/>
      <c r="O155" s="26"/>
      <c r="P155" s="26"/>
      <c r="Q155" s="26"/>
      <c r="R155" s="26"/>
      <c r="S155" s="26"/>
      <c r="T155" s="26"/>
      <c r="U155" s="26"/>
    </row>
    <row r="156" spans="1:24" x14ac:dyDescent="0.3">
      <c r="A156" s="30"/>
      <c r="B156" s="30"/>
      <c r="C156" s="30"/>
      <c r="D156" s="30"/>
      <c r="E156" s="30"/>
      <c r="F156" s="30"/>
      <c r="G156" s="30"/>
      <c r="H156" s="29"/>
      <c r="I156" s="30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0"/>
      <c r="W156" s="30"/>
      <c r="X156" s="30"/>
    </row>
    <row r="157" spans="1:24" ht="31.2" x14ac:dyDescent="0.3">
      <c r="A157" s="12">
        <v>25</v>
      </c>
      <c r="B157" s="60" t="s">
        <v>139</v>
      </c>
      <c r="C157" s="1" t="s">
        <v>48</v>
      </c>
      <c r="D157" s="1" t="s">
        <v>140</v>
      </c>
      <c r="E157" s="1" t="s">
        <v>141</v>
      </c>
      <c r="F157" s="1" t="s">
        <v>83</v>
      </c>
      <c r="G157" s="2" t="s">
        <v>101</v>
      </c>
      <c r="H157" s="3">
        <v>8</v>
      </c>
      <c r="I157" s="2" t="s">
        <v>94</v>
      </c>
      <c r="J157" s="34" t="s">
        <v>58</v>
      </c>
      <c r="K157" s="26" t="s">
        <v>63</v>
      </c>
      <c r="L157" s="26">
        <v>95.52</v>
      </c>
      <c r="M157" s="26"/>
      <c r="N157" s="81" t="s">
        <v>199</v>
      </c>
      <c r="O157" s="3">
        <v>20</v>
      </c>
      <c r="P157" s="8">
        <v>12</v>
      </c>
      <c r="Q157" s="9">
        <v>7</v>
      </c>
      <c r="R157" s="9">
        <v>7</v>
      </c>
      <c r="S157" s="9">
        <v>5</v>
      </c>
      <c r="T157" s="10">
        <f t="shared" ref="T157" si="23">SUM(O157:S157)</f>
        <v>51</v>
      </c>
      <c r="U157" s="9" t="s">
        <v>160</v>
      </c>
    </row>
    <row r="158" spans="1:24" x14ac:dyDescent="0.3">
      <c r="H158" s="26"/>
      <c r="J158" s="24" t="s">
        <v>59</v>
      </c>
      <c r="K158" s="26" t="s">
        <v>63</v>
      </c>
      <c r="L158" s="26">
        <v>94.42</v>
      </c>
      <c r="M158" s="26"/>
      <c r="N158" s="81"/>
      <c r="O158" s="26"/>
      <c r="P158" s="26"/>
      <c r="Q158" s="26"/>
      <c r="R158" s="26"/>
      <c r="S158" s="26"/>
      <c r="T158" s="26"/>
      <c r="U158" s="26"/>
    </row>
    <row r="159" spans="1:24" x14ac:dyDescent="0.3">
      <c r="H159" s="26"/>
      <c r="J159" s="33" t="s">
        <v>73</v>
      </c>
      <c r="K159" s="26" t="s">
        <v>78</v>
      </c>
      <c r="L159" s="26">
        <v>93.37</v>
      </c>
      <c r="M159" s="26"/>
      <c r="N159" s="81"/>
      <c r="O159" s="26"/>
      <c r="P159" s="26"/>
      <c r="Q159" s="26"/>
      <c r="R159" s="26"/>
      <c r="S159" s="26"/>
      <c r="T159" s="26"/>
      <c r="U159" s="26"/>
    </row>
    <row r="160" spans="1:24" x14ac:dyDescent="0.3">
      <c r="H160" s="26"/>
      <c r="J160" s="33" t="s">
        <v>74</v>
      </c>
      <c r="K160" s="26" t="s">
        <v>78</v>
      </c>
      <c r="L160" s="26">
        <v>88</v>
      </c>
      <c r="M160" s="26"/>
      <c r="N160" s="81"/>
      <c r="O160" s="26"/>
      <c r="P160" s="26"/>
      <c r="Q160" s="26"/>
      <c r="R160" s="26"/>
      <c r="S160" s="26"/>
      <c r="T160" s="26"/>
      <c r="U160" s="26"/>
    </row>
    <row r="161" spans="1:24" x14ac:dyDescent="0.3">
      <c r="A161" s="30"/>
      <c r="B161" s="30"/>
      <c r="C161" s="30"/>
      <c r="D161" s="30"/>
      <c r="E161" s="30"/>
      <c r="F161" s="30"/>
      <c r="G161" s="30"/>
      <c r="H161" s="29"/>
      <c r="I161" s="30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0"/>
      <c r="W161" s="30"/>
      <c r="X161" s="30"/>
    </row>
    <row r="162" spans="1:24" x14ac:dyDescent="0.3">
      <c r="A162" s="12">
        <v>26</v>
      </c>
      <c r="B162" s="12" t="s">
        <v>200</v>
      </c>
      <c r="C162" s="12" t="s">
        <v>220</v>
      </c>
      <c r="E162" s="12" t="s">
        <v>201</v>
      </c>
      <c r="F162" s="1" t="s">
        <v>83</v>
      </c>
      <c r="G162" s="12" t="s">
        <v>219</v>
      </c>
      <c r="H162" s="12" t="s">
        <v>223</v>
      </c>
      <c r="I162" s="12">
        <v>12000</v>
      </c>
      <c r="J162" s="21" t="s">
        <v>58</v>
      </c>
      <c r="K162" s="26" t="s">
        <v>138</v>
      </c>
      <c r="L162" s="26" t="s">
        <v>174</v>
      </c>
      <c r="M162" s="26">
        <v>87</v>
      </c>
    </row>
    <row r="163" spans="1:24" x14ac:dyDescent="0.3">
      <c r="J163" s="21" t="s">
        <v>59</v>
      </c>
      <c r="K163" s="26" t="s">
        <v>138</v>
      </c>
      <c r="L163" s="26"/>
      <c r="M163" s="26">
        <v>86</v>
      </c>
    </row>
    <row r="164" spans="1:24" x14ac:dyDescent="0.3">
      <c r="J164" s="21" t="s">
        <v>60</v>
      </c>
      <c r="K164" s="26" t="s">
        <v>138</v>
      </c>
      <c r="L164" s="26"/>
      <c r="M164" s="26">
        <v>88</v>
      </c>
    </row>
    <row r="165" spans="1:24" x14ac:dyDescent="0.3">
      <c r="J165" s="21" t="s">
        <v>117</v>
      </c>
      <c r="K165" s="26" t="s">
        <v>138</v>
      </c>
      <c r="L165" s="26"/>
      <c r="M165" s="26">
        <v>90</v>
      </c>
    </row>
    <row r="166" spans="1:24" x14ac:dyDescent="0.3">
      <c r="J166" s="21" t="s">
        <v>49</v>
      </c>
      <c r="K166" s="26" t="s">
        <v>138</v>
      </c>
      <c r="L166" s="26"/>
      <c r="M166" s="26">
        <v>92</v>
      </c>
    </row>
    <row r="167" spans="1:24" x14ac:dyDescent="0.3">
      <c r="J167" s="21" t="s">
        <v>51</v>
      </c>
      <c r="K167" s="26" t="s">
        <v>138</v>
      </c>
      <c r="L167" s="26"/>
      <c r="M167" s="26">
        <v>94</v>
      </c>
    </row>
    <row r="168" spans="1:24" x14ac:dyDescent="0.3">
      <c r="J168" s="21" t="s">
        <v>52</v>
      </c>
      <c r="K168" s="26" t="s">
        <v>138</v>
      </c>
      <c r="L168" s="26"/>
      <c r="M168" s="26">
        <v>89</v>
      </c>
    </row>
    <row r="169" spans="1:24" x14ac:dyDescent="0.3">
      <c r="J169" s="21" t="s">
        <v>54</v>
      </c>
      <c r="K169" s="26" t="s">
        <v>138</v>
      </c>
      <c r="L169" s="26"/>
      <c r="M169" s="26">
        <v>94</v>
      </c>
    </row>
    <row r="170" spans="1:24" x14ac:dyDescent="0.3">
      <c r="A170" s="30"/>
      <c r="B170" s="30"/>
      <c r="C170" s="30"/>
      <c r="D170" s="30"/>
      <c r="E170" s="30"/>
      <c r="F170" s="30"/>
      <c r="G170" s="30"/>
      <c r="H170" s="29"/>
      <c r="I170" s="30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0"/>
      <c r="W170" s="30"/>
      <c r="X170" s="30"/>
    </row>
    <row r="171" spans="1:24" ht="31.2" x14ac:dyDescent="0.3">
      <c r="A171" s="12">
        <v>27</v>
      </c>
      <c r="B171" s="12" t="s">
        <v>210</v>
      </c>
      <c r="C171" s="12" t="s">
        <v>34</v>
      </c>
      <c r="D171" s="12" t="s">
        <v>37</v>
      </c>
      <c r="E171" s="82" t="s">
        <v>202</v>
      </c>
      <c r="F171" s="1" t="s">
        <v>83</v>
      </c>
      <c r="G171" s="12" t="s">
        <v>221</v>
      </c>
      <c r="H171" s="12" t="s">
        <v>224</v>
      </c>
      <c r="I171" s="12">
        <v>25000</v>
      </c>
      <c r="J171" s="12" t="s">
        <v>203</v>
      </c>
      <c r="K171" s="26" t="s">
        <v>53</v>
      </c>
      <c r="L171" s="26" t="s">
        <v>174</v>
      </c>
      <c r="M171" s="26">
        <v>85</v>
      </c>
    </row>
    <row r="172" spans="1:24" x14ac:dyDescent="0.3">
      <c r="J172" s="12" t="s">
        <v>54</v>
      </c>
      <c r="K172" s="26" t="s">
        <v>53</v>
      </c>
      <c r="L172" s="26"/>
      <c r="M172" s="26">
        <v>84</v>
      </c>
    </row>
    <row r="173" spans="1:24" x14ac:dyDescent="0.3">
      <c r="J173" s="12" t="s">
        <v>204</v>
      </c>
      <c r="K173" s="26" t="s">
        <v>209</v>
      </c>
      <c r="L173" s="26"/>
      <c r="M173" s="26">
        <v>88</v>
      </c>
    </row>
    <row r="174" spans="1:24" x14ac:dyDescent="0.3">
      <c r="J174" s="12" t="s">
        <v>205</v>
      </c>
      <c r="K174" s="26" t="s">
        <v>209</v>
      </c>
      <c r="L174" s="26"/>
      <c r="M174" s="26">
        <v>87</v>
      </c>
    </row>
    <row r="175" spans="1:24" x14ac:dyDescent="0.3">
      <c r="J175" s="12" t="s">
        <v>206</v>
      </c>
      <c r="K175" s="26" t="s">
        <v>209</v>
      </c>
      <c r="L175" s="26"/>
      <c r="M175" s="26">
        <v>90</v>
      </c>
    </row>
    <row r="176" spans="1:24" x14ac:dyDescent="0.3">
      <c r="J176" s="12" t="s">
        <v>207</v>
      </c>
      <c r="K176" s="26" t="s">
        <v>209</v>
      </c>
      <c r="L176" s="26"/>
      <c r="M176" s="26">
        <v>90</v>
      </c>
    </row>
    <row r="177" spans="1:24" x14ac:dyDescent="0.3">
      <c r="J177" s="12" t="s">
        <v>208</v>
      </c>
      <c r="K177" s="26" t="s">
        <v>209</v>
      </c>
      <c r="L177" s="26"/>
      <c r="M177" s="26">
        <v>85</v>
      </c>
    </row>
    <row r="178" spans="1:24" x14ac:dyDescent="0.3">
      <c r="A178" s="30"/>
      <c r="B178" s="30"/>
      <c r="C178" s="30"/>
      <c r="D178" s="30"/>
      <c r="E178" s="30"/>
      <c r="F178" s="30"/>
      <c r="G178" s="30"/>
      <c r="H178" s="29"/>
      <c r="I178" s="30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0"/>
      <c r="W178" s="30"/>
      <c r="X178" s="30"/>
    </row>
    <row r="179" spans="1:24" x14ac:dyDescent="0.3">
      <c r="A179" s="12">
        <v>28</v>
      </c>
      <c r="B179" s="12" t="s">
        <v>211</v>
      </c>
      <c r="C179" s="12" t="s">
        <v>38</v>
      </c>
      <c r="D179" s="12" t="s">
        <v>226</v>
      </c>
      <c r="E179" s="12" t="s">
        <v>212</v>
      </c>
      <c r="F179" s="1" t="s">
        <v>83</v>
      </c>
      <c r="G179" s="83">
        <v>44452</v>
      </c>
      <c r="H179" s="12" t="s">
        <v>225</v>
      </c>
      <c r="I179" s="12">
        <v>23500</v>
      </c>
      <c r="J179" s="12" t="s">
        <v>204</v>
      </c>
      <c r="K179" s="26" t="s">
        <v>77</v>
      </c>
      <c r="L179" s="26" t="s">
        <v>174</v>
      </c>
      <c r="M179" s="26">
        <v>85</v>
      </c>
    </row>
    <row r="180" spans="1:24" x14ac:dyDescent="0.3">
      <c r="J180" s="12" t="s">
        <v>205</v>
      </c>
      <c r="K180" s="26" t="s">
        <v>77</v>
      </c>
      <c r="L180" s="26"/>
      <c r="M180" s="26">
        <v>86</v>
      </c>
    </row>
    <row r="181" spans="1:24" x14ac:dyDescent="0.3">
      <c r="J181" s="12" t="s">
        <v>206</v>
      </c>
      <c r="K181" s="26" t="s">
        <v>77</v>
      </c>
      <c r="L181" s="26"/>
      <c r="M181" s="26">
        <v>91</v>
      </c>
    </row>
    <row r="182" spans="1:24" x14ac:dyDescent="0.3">
      <c r="J182" s="12" t="s">
        <v>207</v>
      </c>
      <c r="K182" s="26" t="s">
        <v>77</v>
      </c>
      <c r="L182" s="26"/>
      <c r="M182" s="26">
        <v>90</v>
      </c>
    </row>
    <row r="183" spans="1:24" x14ac:dyDescent="0.3">
      <c r="J183" s="12" t="s">
        <v>208</v>
      </c>
      <c r="K183" s="26" t="s">
        <v>77</v>
      </c>
      <c r="L183" s="26"/>
      <c r="M183" s="26">
        <v>86</v>
      </c>
    </row>
    <row r="184" spans="1:24" x14ac:dyDescent="0.3">
      <c r="A184" s="30"/>
      <c r="B184" s="30"/>
      <c r="C184" s="30"/>
      <c r="D184" s="30"/>
      <c r="E184" s="30"/>
      <c r="F184" s="30"/>
      <c r="G184" s="30"/>
      <c r="H184" s="29"/>
      <c r="I184" s="30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0"/>
      <c r="W184" s="30"/>
      <c r="X184" s="30"/>
    </row>
    <row r="185" spans="1:24" x14ac:dyDescent="0.3">
      <c r="A185" s="12">
        <v>29</v>
      </c>
      <c r="B185" s="12" t="s">
        <v>213</v>
      </c>
      <c r="C185" s="12" t="s">
        <v>227</v>
      </c>
      <c r="D185" s="12" t="s">
        <v>226</v>
      </c>
      <c r="E185" s="12" t="s">
        <v>214</v>
      </c>
      <c r="F185" s="1" t="s">
        <v>83</v>
      </c>
      <c r="G185" s="12" t="s">
        <v>221</v>
      </c>
      <c r="H185" s="12" t="s">
        <v>225</v>
      </c>
      <c r="I185" s="84">
        <v>40000</v>
      </c>
      <c r="J185" s="12" t="s">
        <v>215</v>
      </c>
      <c r="K185" s="26" t="s">
        <v>216</v>
      </c>
      <c r="L185" s="26" t="s">
        <v>174</v>
      </c>
      <c r="M185" s="26">
        <v>88</v>
      </c>
    </row>
    <row r="186" spans="1:24" x14ac:dyDescent="0.3">
      <c r="J186" s="12" t="s">
        <v>215</v>
      </c>
      <c r="K186" s="26" t="s">
        <v>217</v>
      </c>
      <c r="L186" s="26"/>
      <c r="M186" s="26">
        <v>87</v>
      </c>
    </row>
    <row r="187" spans="1:24" x14ac:dyDescent="0.3">
      <c r="J187" s="12" t="s">
        <v>215</v>
      </c>
      <c r="K187" s="26" t="s">
        <v>218</v>
      </c>
      <c r="L187" s="26"/>
      <c r="M187" s="26">
        <v>86</v>
      </c>
    </row>
    <row r="188" spans="1:24" x14ac:dyDescent="0.3">
      <c r="A188" s="30"/>
      <c r="B188" s="30"/>
      <c r="C188" s="30"/>
      <c r="D188" s="30"/>
      <c r="E188" s="30"/>
      <c r="F188" s="30"/>
      <c r="G188" s="30"/>
      <c r="H188" s="29"/>
      <c r="I188" s="30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0"/>
      <c r="W188" s="30"/>
      <c r="X188" s="30"/>
    </row>
    <row r="189" spans="1:24" x14ac:dyDescent="0.3">
      <c r="L189" s="26"/>
    </row>
    <row r="190" spans="1:24" x14ac:dyDescent="0.3">
      <c r="L190" s="26"/>
    </row>
    <row r="191" spans="1:24" x14ac:dyDescent="0.3">
      <c r="L191" s="26"/>
    </row>
    <row r="192" spans="1:24" x14ac:dyDescent="0.3">
      <c r="L192" s="26"/>
    </row>
    <row r="193" spans="12:12" x14ac:dyDescent="0.3">
      <c r="L193" s="26"/>
    </row>
    <row r="194" spans="12:12" x14ac:dyDescent="0.3">
      <c r="L194" s="26"/>
    </row>
  </sheetData>
  <mergeCells count="32">
    <mergeCell ref="A143:A146"/>
    <mergeCell ref="B143:B146"/>
    <mergeCell ref="K128:K131"/>
    <mergeCell ref="K133:K136"/>
    <mergeCell ref="K138:K141"/>
    <mergeCell ref="K143:K144"/>
    <mergeCell ref="K145:K146"/>
    <mergeCell ref="A128:A131"/>
    <mergeCell ref="A133:A136"/>
    <mergeCell ref="A138:A141"/>
    <mergeCell ref="B138:B141"/>
    <mergeCell ref="E4:E5"/>
    <mergeCell ref="G4:G5"/>
    <mergeCell ref="H4:H5"/>
    <mergeCell ref="O3:Q3"/>
    <mergeCell ref="V3:X3"/>
    <mergeCell ref="B148:B155"/>
    <mergeCell ref="A1:X1"/>
    <mergeCell ref="I4:I5"/>
    <mergeCell ref="J4:J5"/>
    <mergeCell ref="K4:K5"/>
    <mergeCell ref="A4:A5"/>
    <mergeCell ref="B4:B5"/>
    <mergeCell ref="C4:C5"/>
    <mergeCell ref="D4:D5"/>
    <mergeCell ref="F4:F5"/>
    <mergeCell ref="A2:P2"/>
    <mergeCell ref="Q2:W2"/>
    <mergeCell ref="X2:Z2"/>
    <mergeCell ref="U4:U5"/>
    <mergeCell ref="V4:X4"/>
    <mergeCell ref="V5:X5"/>
  </mergeCells>
  <hyperlinks>
    <hyperlink ref="A4" r:id="rId1" display="https://apc01.safelinks.protection.outlook.com/?url=http%3A%2F%2Fs.no%2F&amp;data=04%7C01%7C%7C8050feac2af547b6b1ab08d92a73fb93%7C62cabb44c5794103b18bbe08807d2114%7C0%7C0%7C637587499913929539%7CUnknown%7CTWFpbGZsb3d8eyJWIjoiMC4wLjAwMDAiLCJQIjoiV2luMzIiLCJBTiI6Ik1haWwiLCJXVCI6Mn0%3D%7C1000&amp;sdata=H8rvW4VSoXPS9LTR2eHOtZtcwWwoSM3NfXZmRHCPAXQ%3D&amp;reserved=0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Teachers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2021-09-27T06:56:25Z</dcterms:modified>
</cp:coreProperties>
</file>